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nobuy\GitHub\Japan_core\data\base\"/>
    </mc:Choice>
  </mc:AlternateContent>
  <xr:revisionPtr revIDLastSave="0" documentId="13_ncr:1_{7B67F2C8-AB94-4F6C-895B-00BEFB325A5A}" xr6:coauthVersionLast="47" xr6:coauthVersionMax="47" xr10:uidLastSave="{00000000-0000-0000-0000-000000000000}"/>
  <bookViews>
    <workbookView xWindow="405" yWindow="270" windowWidth="27090" windowHeight="15285" xr2:uid="{2C8D52CB-8C8C-4C54-98A2-C86516066897}"/>
  </bookViews>
  <sheets>
    <sheet name="コアインボイス" sheetId="1" r:id="rId1"/>
    <sheet name="Sheet2" sheetId="2" r:id="rId2"/>
  </sheets>
  <externalReferences>
    <externalReference r:id="rId3"/>
    <externalReference r:id="rId4"/>
  </externalReferences>
  <definedNames>
    <definedName name="_xlnm._FilterDatabase" localSheetId="0" hidden="1">コアインボイス!$A$1:$AJ$564</definedName>
    <definedName name="ACRound">[1]Rounding!$Q$16</definedName>
    <definedName name="BBIE">#REF!</definedName>
    <definedName name="bbie2">#REF!</definedName>
    <definedName name="BuiltIn_AutoFilter___1">#REF!</definedName>
    <definedName name="LineRounding">[1]Rounding!$Q$15</definedName>
    <definedName name="RoundTotal">[1]Rounding!$Q$19</definedName>
    <definedName name="Tax">[1]Rounding!$B$1</definedName>
    <definedName name="TaxableAmRound">[1]Rounding!$Q$17</definedName>
    <definedName name="TaxAmuRound">[1]Rounding!$Q$18</definedName>
    <definedName name="TaxRate1">[1]Rounding!$Q$23</definedName>
    <definedName name="TaxRate2">[1]Rounding!$Q$24</definedName>
    <definedName name="TotalRounding">[1]Rounding!$Q$14</definedName>
    <definedName name="ｘｘｘ">#REF!</definedName>
    <definedName name="あ">#REF!</definedName>
    <definedName name="ああ">#REF!</definedName>
    <definedName name="あああ">#REF!</definedName>
    <definedName name="支払通知">#REF!</definedName>
    <definedName name="支払通知３">#REF!</definedName>
    <definedName name="改訂履歴">#REF!</definedName>
    <definedName name="表紙１">#REF!</definedName>
    <definedName name="請求１">#REF!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 i="1" l="1"/>
  <c r="E4" i="1" s="1"/>
  <c r="E5" i="1" s="1"/>
  <c r="E6" i="1" s="1"/>
  <c r="E7" i="1"/>
  <c r="E12" i="1" s="1"/>
  <c r="E17" i="1" s="1"/>
  <c r="E20" i="1" s="1"/>
  <c r="E23" i="1" s="1"/>
  <c r="E26" i="1" s="1"/>
  <c r="E21" i="1" l="1"/>
  <c r="E22" i="1" s="1"/>
  <c r="E24" i="1"/>
  <c r="E25" i="1" s="1"/>
  <c r="E8" i="1"/>
  <c r="E9" i="1" s="1"/>
  <c r="E10" i="1" s="1"/>
  <c r="E11" i="1" s="1"/>
  <c r="E13" i="1"/>
  <c r="E14" i="1" s="1"/>
  <c r="E15" i="1" s="1"/>
  <c r="E16" i="1" s="1"/>
  <c r="E29" i="1"/>
  <c r="E27" i="1"/>
  <c r="E28" i="1" s="1"/>
  <c r="E18" i="1"/>
  <c r="E19" i="1" s="1"/>
  <c r="E32" i="1" l="1"/>
  <c r="E30" i="1"/>
  <c r="E31" i="1" s="1"/>
  <c r="E35" i="1" l="1"/>
  <c r="E33" i="1"/>
  <c r="E34" i="1" s="1"/>
  <c r="E38" i="1" l="1"/>
  <c r="E36" i="1"/>
  <c r="E37" i="1" s="1"/>
  <c r="E39" i="1" l="1"/>
  <c r="E40" i="1" s="1"/>
  <c r="E41" i="1" s="1"/>
  <c r="E42" i="1" s="1"/>
  <c r="E44" i="1" s="1"/>
  <c r="E45" i="1" s="1"/>
  <c r="E46" i="1" s="1"/>
  <c r="E47" i="1" s="1"/>
  <c r="E48" i="1"/>
  <c r="E49" i="1" l="1"/>
  <c r="E50" i="1" s="1"/>
  <c r="E51" i="1" s="1"/>
  <c r="E52" i="1"/>
  <c r="E53" i="1" l="1"/>
  <c r="E54" i="1" s="1"/>
  <c r="E55" i="1" s="1"/>
  <c r="E56" i="1" s="1"/>
  <c r="E57" i="1" s="1"/>
  <c r="E58" i="1" s="1"/>
  <c r="E59" i="1" s="1"/>
  <c r="E60" i="1"/>
  <c r="E61" i="1" l="1"/>
  <c r="E62" i="1" s="1"/>
  <c r="E63" i="1" s="1"/>
  <c r="E64" i="1"/>
  <c r="E70" i="1" l="1"/>
  <c r="E65" i="1"/>
  <c r="E66" i="1" s="1"/>
  <c r="E67" i="1" s="1"/>
  <c r="E68" i="1" s="1"/>
  <c r="E69" i="1" s="1"/>
  <c r="E82" i="1" l="1"/>
  <c r="E71" i="1"/>
  <c r="E72" i="1" s="1"/>
  <c r="E73" i="1" s="1"/>
  <c r="E74" i="1" s="1"/>
  <c r="E75" i="1" s="1"/>
  <c r="E76" i="1" s="1"/>
  <c r="E77" i="1" s="1"/>
  <c r="E78" i="1" s="1"/>
  <c r="E79" i="1" s="1"/>
  <c r="E80" i="1" s="1"/>
  <c r="E83" i="1" l="1"/>
  <c r="E84" i="1" s="1"/>
  <c r="E85" i="1"/>
  <c r="E86" i="1" l="1"/>
  <c r="E87" i="1" s="1"/>
  <c r="E88" i="1" s="1"/>
  <c r="E89" i="1" s="1"/>
  <c r="E90" i="1" s="1"/>
  <c r="E91" i="1" s="1"/>
  <c r="E92" i="1" s="1"/>
  <c r="E93" i="1"/>
  <c r="E101" i="1" l="1"/>
  <c r="E94" i="1"/>
  <c r="E95" i="1" s="1"/>
  <c r="E96" i="1" s="1"/>
  <c r="E97" i="1" s="1"/>
  <c r="E98" i="1" s="1"/>
  <c r="E99" i="1" s="1"/>
  <c r="E100" i="1" s="1"/>
  <c r="E110" i="1" l="1"/>
  <c r="E102" i="1"/>
  <c r="E103" i="1" s="1"/>
  <c r="E104" i="1" s="1"/>
  <c r="E105" i="1" s="1"/>
  <c r="E106" i="1" s="1"/>
  <c r="E107" i="1" s="1"/>
  <c r="E108" i="1" s="1"/>
  <c r="E109" i="1" s="1"/>
  <c r="E113" i="1" l="1"/>
  <c r="E111" i="1"/>
  <c r="E112" i="1" s="1"/>
  <c r="E114" i="1" l="1"/>
  <c r="E115" i="1" s="1"/>
  <c r="E116" i="1" s="1"/>
  <c r="E117" i="1" s="1"/>
  <c r="E118" i="1" s="1"/>
  <c r="E119" i="1" s="1"/>
  <c r="E120" i="1" s="1"/>
  <c r="E121" i="1"/>
  <c r="E129" i="1" l="1"/>
  <c r="E122" i="1"/>
  <c r="E123" i="1" s="1"/>
  <c r="E124" i="1" s="1"/>
  <c r="E125" i="1" s="1"/>
  <c r="E126" i="1" s="1"/>
  <c r="E127" i="1" s="1"/>
  <c r="E128" i="1" s="1"/>
  <c r="E133" i="1" l="1"/>
  <c r="E130" i="1"/>
  <c r="E131" i="1" s="1"/>
  <c r="E139" i="1" l="1"/>
  <c r="E134" i="1"/>
  <c r="E135" i="1" s="1"/>
  <c r="E136" i="1" s="1"/>
  <c r="E138" i="1" s="1"/>
  <c r="E145" i="1" l="1"/>
  <c r="E140" i="1"/>
  <c r="E141" i="1" s="1"/>
  <c r="E142" i="1" s="1"/>
  <c r="E143" i="1" s="1"/>
  <c r="E144" i="1" s="1"/>
  <c r="E154" i="1" l="1"/>
  <c r="E146" i="1"/>
  <c r="E147" i="1" s="1"/>
  <c r="E148" i="1" s="1"/>
  <c r="E149" i="1" s="1"/>
  <c r="E150" i="1" s="1"/>
  <c r="E151" i="1" s="1"/>
  <c r="E152" i="1" s="1"/>
  <c r="E153" i="1" s="1"/>
  <c r="E155" i="1" l="1"/>
  <c r="E156" i="1" s="1"/>
  <c r="E157" i="1" s="1"/>
  <c r="E158" i="1" s="1"/>
  <c r="E159" i="1" s="1"/>
  <c r="E160" i="1" s="1"/>
  <c r="E161" i="1" s="1"/>
  <c r="E162" i="1"/>
  <c r="E163" i="1" l="1"/>
  <c r="E164" i="1" s="1"/>
  <c r="E165" i="1" s="1"/>
  <c r="E166" i="1" s="1"/>
  <c r="E167" i="1" s="1"/>
  <c r="E168" i="1" s="1"/>
  <c r="E169" i="1" s="1"/>
  <c r="E170" i="1"/>
  <c r="E176" i="1" l="1"/>
  <c r="E171" i="1"/>
  <c r="E172" i="1" s="1"/>
  <c r="E173" i="1" s="1"/>
  <c r="E174" i="1" s="1"/>
  <c r="E175" i="1" s="1"/>
  <c r="E177" i="1" l="1"/>
  <c r="E178" i="1" s="1"/>
  <c r="E179" i="1"/>
  <c r="E180" i="1" l="1"/>
  <c r="E181" i="1" s="1"/>
  <c r="E182" i="1" s="1"/>
  <c r="E183" i="1"/>
  <c r="E184" i="1" l="1"/>
  <c r="E185" i="1" s="1"/>
  <c r="E186" i="1" s="1"/>
  <c r="E187" i="1" s="1"/>
  <c r="E188" i="1" s="1"/>
  <c r="E189" i="1" s="1"/>
  <c r="E190" i="1" s="1"/>
  <c r="E191" i="1"/>
  <c r="E192" i="1" l="1"/>
  <c r="E193" i="1" s="1"/>
  <c r="E194" i="1" s="1"/>
  <c r="E195" i="1" s="1"/>
  <c r="E196" i="1" s="1"/>
  <c r="E197" i="1"/>
  <c r="E200" i="1" l="1"/>
  <c r="E198" i="1"/>
  <c r="E199" i="1" s="1"/>
  <c r="E201" i="1" l="1"/>
  <c r="E202" i="1" s="1"/>
  <c r="E203" i="1" s="1"/>
  <c r="E204" i="1"/>
  <c r="E212" i="1" l="1"/>
  <c r="E205" i="1"/>
  <c r="E206" i="1" s="1"/>
  <c r="E207" i="1" s="1"/>
  <c r="E208" i="1" s="1"/>
  <c r="E209" i="1" s="1"/>
  <c r="E210" i="1" s="1"/>
  <c r="E211" i="1" s="1"/>
  <c r="E213" i="1" l="1"/>
  <c r="E214" i="1" s="1"/>
  <c r="E215" i="1" s="1"/>
  <c r="E216" i="1" s="1"/>
  <c r="E217" i="1" s="1"/>
  <c r="E218" i="1"/>
  <c r="E219" i="1" l="1"/>
  <c r="E220" i="1" s="1"/>
  <c r="E221" i="1" s="1"/>
  <c r="E222" i="1"/>
  <c r="E230" i="1" l="1"/>
  <c r="E223" i="1"/>
  <c r="E224" i="1" s="1"/>
  <c r="E225" i="1" s="1"/>
  <c r="E226" i="1" s="1"/>
  <c r="E227" i="1" s="1"/>
  <c r="E228" i="1" s="1"/>
  <c r="E229" i="1" s="1"/>
  <c r="E236" i="1" l="1"/>
  <c r="E231" i="1"/>
  <c r="E232" i="1" s="1"/>
  <c r="E233" i="1" s="1"/>
  <c r="E234" i="1" s="1"/>
  <c r="E235" i="1" s="1"/>
  <c r="E240" i="1" l="1"/>
  <c r="E237" i="1"/>
  <c r="E238" i="1" s="1"/>
  <c r="E239" i="1" s="1"/>
  <c r="E248" i="1" l="1"/>
  <c r="E241" i="1"/>
  <c r="E242" i="1" s="1"/>
  <c r="E243" i="1" s="1"/>
  <c r="E244" i="1" s="1"/>
  <c r="E245" i="1" s="1"/>
  <c r="E246" i="1" s="1"/>
  <c r="E247" i="1" s="1"/>
  <c r="E253" i="1" l="1"/>
  <c r="E249" i="1"/>
  <c r="E250" i="1" s="1"/>
  <c r="E251" i="1" s="1"/>
  <c r="E252" i="1" s="1"/>
  <c r="E254" i="1" l="1"/>
  <c r="E255" i="1" s="1"/>
  <c r="E256" i="1" s="1"/>
  <c r="E263" i="1"/>
  <c r="E268" i="1" l="1"/>
  <c r="E264" i="1"/>
  <c r="E265" i="1" s="1"/>
  <c r="E266" i="1" s="1"/>
  <c r="E267" i="1" s="1"/>
  <c r="E258" i="1"/>
  <c r="E259" i="1" s="1"/>
  <c r="E261" i="1" l="1"/>
  <c r="E262" i="1" s="1"/>
  <c r="E269" i="1"/>
  <c r="E270" i="1" s="1"/>
  <c r="E271" i="1" s="1"/>
  <c r="E272" i="1" s="1"/>
  <c r="E273" i="1" s="1"/>
  <c r="E274" i="1" s="1"/>
  <c r="E275" i="1" s="1"/>
  <c r="E276" i="1" s="1"/>
  <c r="E277" i="1"/>
  <c r="E280" i="1" l="1"/>
  <c r="E278" i="1"/>
  <c r="E279" i="1" s="1"/>
  <c r="E287" i="1" l="1"/>
  <c r="E281" i="1"/>
  <c r="E282" i="1" s="1"/>
  <c r="E283" i="1" s="1"/>
  <c r="E285" i="1" l="1"/>
  <c r="E286" i="1" s="1"/>
  <c r="E288" i="1"/>
  <c r="E289" i="1" s="1"/>
  <c r="E290" i="1" s="1"/>
  <c r="E291" i="1" s="1"/>
  <c r="E292" i="1" s="1"/>
  <c r="E293" i="1" s="1"/>
  <c r="E294" i="1" s="1"/>
  <c r="E295" i="1"/>
  <c r="E296" i="1" l="1"/>
  <c r="E297" i="1" s="1"/>
  <c r="E298" i="1" s="1"/>
  <c r="E299" i="1" s="1"/>
  <c r="E300" i="1"/>
  <c r="E301" i="1" l="1"/>
  <c r="E302" i="1" s="1"/>
  <c r="E303" i="1" s="1"/>
  <c r="E304" i="1" s="1"/>
  <c r="E305" i="1" s="1"/>
  <c r="E306" i="1" s="1"/>
  <c r="E307" i="1"/>
  <c r="E308" i="1" l="1"/>
  <c r="E309" i="1" s="1"/>
  <c r="E310" i="1" s="1"/>
  <c r="E311" i="1"/>
  <c r="E312" i="1" l="1"/>
  <c r="E313" i="1" s="1"/>
  <c r="E314" i="1" s="1"/>
  <c r="E315" i="1"/>
  <c r="E316" i="1" l="1"/>
  <c r="E317" i="1" s="1"/>
  <c r="E318" i="1"/>
  <c r="E319" i="1" l="1"/>
  <c r="E320" i="1" s="1"/>
  <c r="E321" i="1" s="1"/>
  <c r="E322" i="1"/>
  <c r="E329" i="1" l="1"/>
  <c r="E323" i="1"/>
  <c r="E324" i="1" s="1"/>
  <c r="E325" i="1" s="1"/>
  <c r="E326" i="1" s="1"/>
  <c r="E327" i="1" s="1"/>
  <c r="E332" i="1" l="1"/>
  <c r="E330" i="1"/>
  <c r="E331" i="1" s="1"/>
  <c r="E335" i="1" l="1"/>
  <c r="E333" i="1"/>
  <c r="E334" i="1" s="1"/>
  <c r="E339" i="1" l="1"/>
  <c r="E336" i="1"/>
  <c r="E337" i="1" s="1"/>
  <c r="E343" i="1" l="1"/>
  <c r="E340" i="1"/>
  <c r="E341" i="1" s="1"/>
  <c r="E342" i="1" s="1"/>
  <c r="E356" i="1" l="1"/>
  <c r="E344" i="1"/>
  <c r="E345" i="1" s="1"/>
  <c r="E346" i="1" s="1"/>
  <c r="E347" i="1" s="1"/>
  <c r="E348" i="1" s="1"/>
  <c r="E349" i="1" s="1"/>
  <c r="E351" i="1" s="1"/>
  <c r="E352" i="1" s="1"/>
  <c r="E353" i="1" s="1"/>
  <c r="E354" i="1" s="1"/>
  <c r="E355" i="1" s="1"/>
  <c r="E367" i="1" l="1"/>
  <c r="E357" i="1"/>
  <c r="E358" i="1" s="1"/>
  <c r="E359" i="1" s="1"/>
  <c r="E360" i="1" s="1"/>
  <c r="E361" i="1" s="1"/>
  <c r="E362" i="1" s="1"/>
  <c r="E364" i="1" l="1"/>
  <c r="E365" i="1" s="1"/>
  <c r="E366" i="1" s="1"/>
  <c r="E368" i="1"/>
  <c r="E369" i="1" s="1"/>
  <c r="E370" i="1" s="1"/>
  <c r="E371" i="1" s="1"/>
  <c r="E372" i="1" s="1"/>
  <c r="E373" i="1" s="1"/>
  <c r="E375" i="1" s="1"/>
  <c r="E376" i="1" s="1"/>
  <c r="E377" i="1" s="1"/>
  <c r="E378" i="1"/>
  <c r="E379" i="1" l="1"/>
  <c r="E380" i="1" s="1"/>
  <c r="E381" i="1" s="1"/>
  <c r="E382" i="1" s="1"/>
  <c r="E383" i="1" s="1"/>
  <c r="E384" i="1" s="1"/>
  <c r="E385" i="1" s="1"/>
  <c r="E386" i="1" s="1"/>
  <c r="E388" i="1"/>
  <c r="E389" i="1" l="1"/>
  <c r="E390" i="1" s="1"/>
  <c r="E391" i="1" s="1"/>
  <c r="E392" i="1" s="1"/>
  <c r="E393" i="1"/>
  <c r="E395" i="1" l="1"/>
  <c r="E396" i="1" s="1"/>
  <c r="E397" i="1" s="1"/>
  <c r="E398" i="1" s="1"/>
  <c r="E399" i="1" s="1"/>
  <c r="E400" i="1"/>
  <c r="E401" i="1" l="1"/>
  <c r="E402" i="1" s="1"/>
  <c r="E403" i="1" s="1"/>
  <c r="E404" i="1" s="1"/>
  <c r="E405" i="1" s="1"/>
  <c r="E406" i="1" s="1"/>
  <c r="E407" i="1"/>
  <c r="E416" i="1" l="1"/>
  <c r="E408" i="1"/>
  <c r="E409" i="1" s="1"/>
  <c r="E410" i="1" s="1"/>
  <c r="E411" i="1" s="1"/>
  <c r="E412" i="1" s="1"/>
  <c r="E413" i="1" s="1"/>
  <c r="E414" i="1" s="1"/>
  <c r="E419" i="1" l="1"/>
  <c r="E417" i="1"/>
  <c r="E418" i="1" s="1"/>
  <c r="E427" i="1" l="1"/>
  <c r="E420" i="1"/>
  <c r="E421" i="1" s="1"/>
  <c r="E422" i="1" s="1"/>
  <c r="E423" i="1" s="1"/>
  <c r="E424" i="1" s="1"/>
  <c r="E425" i="1" s="1"/>
  <c r="E426" i="1" s="1"/>
  <c r="E428" i="1" l="1"/>
  <c r="E429" i="1"/>
  <c r="E440" i="1" l="1"/>
  <c r="E430" i="1"/>
  <c r="E431" i="1" s="1"/>
  <c r="E432" i="1" s="1"/>
  <c r="E433" i="1" s="1"/>
  <c r="E434" i="1" s="1"/>
  <c r="E435" i="1" s="1"/>
  <c r="E436" i="1" s="1"/>
  <c r="E437" i="1" s="1"/>
  <c r="E438" i="1" s="1"/>
  <c r="E439" i="1" s="1"/>
  <c r="E447" i="1" l="1"/>
  <c r="E441" i="1"/>
  <c r="E442" i="1" s="1"/>
  <c r="E443" i="1" s="1"/>
  <c r="E444" i="1" s="1"/>
  <c r="E445" i="1" s="1"/>
  <c r="E446" i="1" s="1"/>
  <c r="E452" i="1" l="1"/>
  <c r="E448" i="1"/>
  <c r="E449" i="1" s="1"/>
  <c r="E450" i="1" s="1"/>
  <c r="E451" i="1" s="1"/>
  <c r="E456" i="1" l="1"/>
  <c r="E453" i="1"/>
  <c r="E454" i="1" s="1"/>
  <c r="E455" i="1" s="1"/>
  <c r="E458" i="1" l="1"/>
  <c r="E457" i="1"/>
  <c r="E459" i="1" l="1"/>
  <c r="E460" i="1" s="1"/>
  <c r="E461" i="1" s="1"/>
  <c r="E462" i="1" s="1"/>
  <c r="E463" i="1"/>
  <c r="E464" i="1" l="1"/>
  <c r="E465" i="1" s="1"/>
  <c r="E466" i="1" s="1"/>
  <c r="E467" i="1"/>
  <c r="E472" i="1" l="1"/>
  <c r="E468" i="1"/>
  <c r="E469" i="1" s="1"/>
  <c r="E470" i="1" s="1"/>
  <c r="E471" i="1" s="1"/>
  <c r="E477" i="1" l="1"/>
  <c r="E473" i="1"/>
  <c r="E474" i="1" s="1"/>
  <c r="E475" i="1" s="1"/>
  <c r="E476" i="1" s="1"/>
  <c r="E478" i="1" l="1"/>
  <c r="E479" i="1" s="1"/>
  <c r="E480" i="1" s="1"/>
  <c r="E481" i="1" s="1"/>
  <c r="E482" i="1" s="1"/>
  <c r="E483" i="1" s="1"/>
  <c r="E484" i="1" s="1"/>
  <c r="E485" i="1"/>
  <c r="E486" i="1" l="1"/>
  <c r="E487" i="1" s="1"/>
  <c r="E488" i="1" s="1"/>
  <c r="E489" i="1" s="1"/>
  <c r="E490" i="1" s="1"/>
  <c r="E491" i="1"/>
  <c r="E492" i="1" l="1"/>
  <c r="E493" i="1"/>
  <c r="E494" i="1" l="1"/>
  <c r="E495" i="1" s="1"/>
  <c r="E496" i="1" s="1"/>
  <c r="E497" i="1" s="1"/>
  <c r="E498" i="1" s="1"/>
  <c r="E499" i="1"/>
  <c r="E503" i="1" l="1"/>
  <c r="E500" i="1"/>
  <c r="E501" i="1" s="1"/>
  <c r="E502" i="1" s="1"/>
  <c r="E512" i="1" l="1"/>
  <c r="E504" i="1"/>
  <c r="E505" i="1" s="1"/>
  <c r="E506" i="1" s="1"/>
  <c r="E507" i="1" s="1"/>
  <c r="E508" i="1" s="1"/>
  <c r="E509" i="1" s="1"/>
  <c r="E510" i="1" s="1"/>
  <c r="E511" i="1" s="1"/>
  <c r="E519" i="1" l="1"/>
  <c r="E513" i="1"/>
  <c r="E514" i="1" s="1"/>
  <c r="E515" i="1" s="1"/>
  <c r="E516" i="1" s="1"/>
  <c r="E517" i="1" s="1"/>
  <c r="E518" i="1" s="1"/>
  <c r="E526" i="1" l="1"/>
  <c r="E520" i="1"/>
  <c r="E521" i="1" s="1"/>
  <c r="E522" i="1" s="1"/>
  <c r="E523" i="1" s="1"/>
  <c r="E524" i="1" s="1"/>
  <c r="E525" i="1" s="1"/>
  <c r="E530" i="1" l="1"/>
  <c r="E527" i="1"/>
  <c r="E528" i="1" s="1"/>
  <c r="E529" i="1" s="1"/>
  <c r="E533" i="1" l="1"/>
  <c r="E531" i="1"/>
  <c r="E532" i="1" s="1"/>
  <c r="E536" i="1" l="1"/>
  <c r="E534" i="1"/>
  <c r="E535" i="1" s="1"/>
  <c r="E551" i="1" l="1"/>
  <c r="E537" i="1"/>
  <c r="E538" i="1" s="1"/>
  <c r="E539" i="1" s="1"/>
  <c r="E540" i="1" s="1"/>
  <c r="E541" i="1" s="1"/>
  <c r="E542" i="1" s="1"/>
  <c r="E543" i="1" s="1"/>
  <c r="E544" i="1" s="1"/>
  <c r="E545" i="1" s="1"/>
  <c r="E546" i="1" s="1"/>
  <c r="E547" i="1" s="1"/>
  <c r="E548" i="1" s="1"/>
  <c r="E549" i="1" s="1"/>
  <c r="E550" i="1" s="1"/>
  <c r="E560" i="1" l="1"/>
  <c r="E561" i="1" s="1"/>
  <c r="E562" i="1" s="1"/>
  <c r="E552" i="1"/>
  <c r="E553" i="1" s="1"/>
  <c r="E554" i="1" s="1"/>
  <c r="E555" i="1" s="1"/>
  <c r="E556" i="1" s="1"/>
  <c r="E557" i="1" s="1"/>
  <c r="E558" i="1" s="1"/>
  <c r="E559"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Nobu</author>
  </authors>
  <commentList>
    <comment ref="N2" authorId="0" shapeId="0" xr:uid="{F40479B1-9DEF-410E-94A2-16513332A93A}">
      <text>
        <r>
          <rPr>
            <b/>
            <sz val="9"/>
            <color indexed="81"/>
            <rFont val="Tahoma"/>
            <charset val="1"/>
          </rPr>
          <t>Nobu:</t>
        </r>
        <r>
          <rPr>
            <sz val="9"/>
            <color indexed="81"/>
            <rFont val="Tahoma"/>
            <charset val="1"/>
          </rPr>
          <t xml:space="preserve">
=IF(LEN(W2)&gt;0,RIGHT(W2,LEN(W2)-FIND("@",SUBSTITUTE(W2,"/","@",LEN(W2)-LEN(SUBSTITUTE(W2,"/",""))),1)),"")</t>
        </r>
      </text>
    </comment>
  </commentList>
</comments>
</file>

<file path=xl/sharedStrings.xml><?xml version="1.0" encoding="utf-8"?>
<sst xmlns="http://schemas.openxmlformats.org/spreadsheetml/2006/main" count="12451" uniqueCount="4604">
  <si>
    <t>semSort</t>
  </si>
  <si>
    <t>鑑ヘッダ\n文書ヘッダ\n明細行</t>
  </si>
  <si>
    <t>ID</t>
  </si>
  <si>
    <t>レベル</t>
  </si>
  <si>
    <t>繰返し</t>
  </si>
  <si>
    <t>項目名</t>
  </si>
  <si>
    <t>項目定義</t>
  </si>
  <si>
    <t>UN_CCL_ID</t>
  </si>
  <si>
    <t>項目種</t>
  </si>
  <si>
    <t>行番号</t>
  </si>
  <si>
    <t>SME ID</t>
    <phoneticPr fontId="0"/>
  </si>
  <si>
    <t>既定値</t>
  </si>
  <si>
    <t>Level</t>
    <phoneticPr fontId="0"/>
  </si>
  <si>
    <t>SME CII XPath</t>
  </si>
  <si>
    <t>PINT syntax sort</t>
  </si>
  <si>
    <t>Id</t>
  </si>
  <si>
    <t>Card.</t>
  </si>
  <si>
    <t>Level</t>
  </si>
  <si>
    <t>Business Term</t>
    <phoneticPr fontId="0"/>
  </si>
  <si>
    <t>Business Term ja</t>
    <phoneticPr fontId="0"/>
  </si>
  <si>
    <t>Description</t>
    <phoneticPr fontId="0"/>
  </si>
  <si>
    <t>説明</t>
    <rPh sb="0" eb="2">
      <t>セツメイ</t>
    </rPh>
    <phoneticPr fontId="0"/>
  </si>
  <si>
    <t>UBL XPath</t>
  </si>
  <si>
    <t>鑑ヘッダ</t>
  </si>
  <si>
    <t>JBG-00</t>
  </si>
  <si>
    <t>－</t>
  </si>
  <si>
    <t>統合請求書</t>
  </si>
  <si>
    <t>売り手が発注者に交付する月締め統合請求文書（メッセージ）</t>
  </si>
  <si>
    <t>__</t>
    <phoneticPr fontId="0"/>
  </si>
  <si>
    <t>MA</t>
  </si>
  <si>
    <t>CL0</t>
    <phoneticPr fontId="0"/>
  </si>
  <si>
    <t>受注者が発注者に交付する月締め統合請求文書（メッセージ）</t>
  </si>
  <si>
    <t>/rsm:SMEinvoice</t>
  </si>
  <si>
    <t>IBG-00</t>
    <phoneticPr fontId="0"/>
  </si>
  <si>
    <t>Invoice</t>
    <phoneticPr fontId="0"/>
  </si>
  <si>
    <t>デジタルインボイス</t>
    <phoneticPr fontId="0"/>
  </si>
  <si>
    <t>/Invoice</t>
    <phoneticPr fontId="0"/>
  </si>
  <si>
    <t>0..1</t>
  </si>
  <si>
    <t>取引設定</t>
  </si>
  <si>
    <t>メッセージの設定内容に関する情報からなるクラス</t>
  </si>
  <si>
    <t>__</t>
  </si>
  <si>
    <t>UN01005479</t>
  </si>
  <si>
    <t>ASMA</t>
  </si>
  <si>
    <t>CL1</t>
  </si>
  <si>
    <t>取引設定クラス</t>
  </si>
  <si>
    <t>1..1</t>
  </si>
  <si>
    <t>/rsm:SMEinvoice/rsm:CIExchangedDocumentContext</t>
  </si>
  <si>
    <t/>
  </si>
  <si>
    <t>JBT-001</t>
  </si>
  <si>
    <t>取引識別子</t>
  </si>
  <si>
    <t>メッセージがやり取りされる取引番号</t>
  </si>
  <si>
    <t>Code</t>
  </si>
  <si>
    <t>UN01005480</t>
  </si>
  <si>
    <t>BBIE</t>
  </si>
  <si>
    <t>ID1</t>
  </si>
  <si>
    <t>/rsm:SMEinvoice/rsm:CIExchangedDocumentContext/ram:SpecifiedTransactionID</t>
  </si>
  <si>
    <t>処理日時</t>
  </si>
  <si>
    <t>メッセージがやり取りされる日時</t>
  </si>
  <si>
    <t>Date</t>
  </si>
  <si>
    <t>UN01012746</t>
  </si>
  <si>
    <t>ID2</t>
  </si>
  <si>
    <t>/rsm:SMEinvoice/rsm:CIExchangedDocumentContext/ram:ProcessingTransactionDateTime/udt:DateTimeString</t>
  </si>
  <si>
    <t>取引設定内容/取引プロセス</t>
  </si>
  <si>
    <t>取引設定内容の取引プロセスに関する情報</t>
  </si>
  <si>
    <t>UN01005481</t>
  </si>
  <si>
    <t>ASBIE</t>
  </si>
  <si>
    <t>CL2</t>
  </si>
  <si>
    <t>取引設定内容/取引プロセスグループ</t>
  </si>
  <si>
    <t>/rsm:SMEinvoice/rsm:CIExchangedDocumentContext/ram:BusinessProcessSpecifiedCIDocumentContextParameter</t>
  </si>
  <si>
    <t>取引プロセス識別子</t>
  </si>
  <si>
    <t>取引プロセスの識別子(ID)\n共通EDIプロバイダがプロセスをセットする</t>
  </si>
  <si>
    <t>UN01005472</t>
  </si>
  <si>
    <t>ID3</t>
  </si>
  <si>
    <t>/rsm:SMEinvoice/rsm:CIExchangedDocumentContext/ram:BusinessProcessSpecifiedCIDocumentContextParameter/ram:ID</t>
  </si>
  <si>
    <t>IBT-023</t>
  </si>
  <si>
    <t>Business process type</t>
  </si>
  <si>
    <t>ビジネスプロセスタイプ</t>
  </si>
  <si>
    <t>Identifies the business process context in which the transaction appears	 to enable the Buyer to process the Invoice in an appropriate way.</t>
  </si>
  <si>
    <t>取引プロセスの名称。買い手が適切な方法で請求書を処理することができるように、取引が行われたビジネスプロセスを識別する。</t>
  </si>
  <si>
    <t>/Invoice/cbc:ProfileID</t>
  </si>
  <si>
    <t>取引プロセス名</t>
  </si>
  <si>
    <t>取引プロセスの名称</t>
  </si>
  <si>
    <t>Text</t>
  </si>
  <si>
    <t>UN01005473</t>
  </si>
  <si>
    <t>ID4</t>
  </si>
  <si>
    <t>/rsm:SMEinvoice/rsm:CIExchangedDocumentContext/ram:BusinessProcessSpecifiedCIDocumentContextParameter/ram:Value</t>
  </si>
  <si>
    <t>取引プロセス/バージョン</t>
  </si>
  <si>
    <t>取引プロセスのバージョンに関する情報</t>
  </si>
  <si>
    <t>UN01005474</t>
  </si>
  <si>
    <t>取引プロセス/バージョングループ</t>
  </si>
  <si>
    <t>/rsm:SMEinvoice/rsm:CIExchangedDocumentContext/ram:BusinessProcessSpecifiedCIDocumentContextParameter/ram:SpecifiedCIDocumentVersion</t>
  </si>
  <si>
    <t>バージョン識別子</t>
  </si>
  <si>
    <t>取引プロセスのバージョン識別子</t>
  </si>
  <si>
    <t>UN01005476</t>
  </si>
  <si>
    <t>ID5</t>
  </si>
  <si>
    <t>/rsm:SMEinvoice/rsm:CIExchangedDocumentContext/ram:BusinessProcessSpecifiedCIDocumentContextParameter/ram:SpecifiedCIDocumentVersion/ram:ID</t>
  </si>
  <si>
    <t>バージョン発行日</t>
  </si>
  <si>
    <t>取引プロセスのバージョン発行日</t>
  </si>
  <si>
    <t>UN01005478</t>
  </si>
  <si>
    <t>ID6</t>
  </si>
  <si>
    <t>/rsm:SMEinvoice/rsm:CIExchangedDocumentContext/ram:BusinessProcessSpecifiedCIDocumentContextParameter/ram:SpecifiedCIDocumentVersion/ram:IssueDateTime/udt:DateTimeString</t>
  </si>
  <si>
    <t>取引設定内容/取引シナリオ</t>
  </si>
  <si>
    <t>取引設定内容の取引シナリオに関する情報</t>
  </si>
  <si>
    <t>UN01005483</t>
  </si>
  <si>
    <t>CL3</t>
  </si>
  <si>
    <t>取引設定内容/取引シナリオグループ</t>
  </si>
  <si>
    <t>/rsm:SMEinvoice/rsm:CIExchangedDocumentContext/ram:ScenarioSpecifiedCIDocumentContextParameter</t>
  </si>
  <si>
    <t>取引シナリオ識別子</t>
  </si>
  <si>
    <t>取引シナリオの識別子(ID)</t>
  </si>
  <si>
    <t>ID7</t>
  </si>
  <si>
    <t>/rsm:SMEinvoice/rsm:CIExchangedDocumentContext/ram:ScenarioSpecifiedCIDocumentContextParameter/ram:ID</t>
  </si>
  <si>
    <t>取引シナリオ名</t>
  </si>
  <si>
    <t>取引シナリオの名称</t>
  </si>
  <si>
    <t>ID8</t>
  </si>
  <si>
    <t>/rsm:SMEinvoice/rsm:CIExchangedDocumentContext/ram:ScenarioSpecifiedCIDocumentContextParameter/ram:Value</t>
  </si>
  <si>
    <t>取引設定内容/アプリケーション</t>
  </si>
  <si>
    <t>取引設定内容のアプリケーションに関する情報</t>
  </si>
  <si>
    <t>UN01005484</t>
  </si>
  <si>
    <t>CL4</t>
  </si>
  <si>
    <t>取引設定内容/アプリケーショングループ</t>
  </si>
  <si>
    <t>/rsm:SMEinvoice/rsm:CIExchangedDocumentContext/ram:ApplicationSpecifiedCIDocumentContextParameter</t>
  </si>
  <si>
    <t>アプリケーション識別子</t>
  </si>
  <si>
    <t>業務アプリケーションの識別子</t>
  </si>
  <si>
    <t>ID9</t>
  </si>
  <si>
    <t>/rsm:SMEinvoice/rsm:CIExchangedDocumentContext/ram:ApplicationSpecifiedCIDocumentContextParameter/ram:ID</t>
  </si>
  <si>
    <t>アプリケーション名</t>
  </si>
  <si>
    <t>業務アプリケーションの名称</t>
  </si>
  <si>
    <t>ID10</t>
  </si>
  <si>
    <t>/rsm:SMEinvoice/rsm:CIExchangedDocumentContext/ram:ApplicationSpecifiedCIDocumentContextParameter/ram:Value</t>
  </si>
  <si>
    <t>取引設定内容/業務領域</t>
  </si>
  <si>
    <t>取引設定内容の業務領域の情報に関する情報</t>
  </si>
  <si>
    <t>UN01005486</t>
  </si>
  <si>
    <t>CL5</t>
  </si>
  <si>
    <t>取引設定内容/業務領域グループ</t>
  </si>
  <si>
    <t>/rsm:SMEinvoice/rsm:CIExchangedDocumentContext/ram:SubsetSpecifiedCIDocumentContextParameter</t>
  </si>
  <si>
    <t>業務領域識別子</t>
  </si>
  <si>
    <t>SIPSが付与したメッセージ業務領域識別子(ID)</t>
  </si>
  <si>
    <t>ID11</t>
  </si>
  <si>
    <t>/rsm:SMEinvoice/rsm:CIExchangedDocumentContext/ram:SubsetSpecifiedCIDocumentContextParameter/ram:ID</t>
  </si>
  <si>
    <t>IBT-024</t>
  </si>
  <si>
    <t>Specification identifier</t>
  </si>
  <si>
    <t>仕様ID</t>
  </si>
  <si>
    <t>An identification of the specification containing the total set of rules regarding semantic content	 cardinalities and business rules to which the data contained in the instance document conforms.</t>
  </si>
  <si>
    <t>取引プロセスのID。セマンティックコンテンツ、カーディナリティや、インスタンス文書に含まれているデータが準拠すべきビジネスルールに関するルール一式を含む、仕様を識別する。</t>
  </si>
  <si>
    <t>/Invoice/cbc:CustomizationID</t>
  </si>
  <si>
    <t>業務領域名</t>
  </si>
  <si>
    <t>SIPSが付与したメッセージ業務領域名称</t>
  </si>
  <si>
    <t>ID12</t>
  </si>
  <si>
    <t>/rsm:SMEinvoice/rsm:CIExchangedDocumentContext/ram:SubsetSpecifiedCIDocumentContextParameter/ram:Value</t>
  </si>
  <si>
    <t>業務領域/バージョン</t>
  </si>
  <si>
    <t>業務領域のバージョンに関する情報</t>
  </si>
  <si>
    <t>業務領域/バージョングループ</t>
  </si>
  <si>
    <t>/rsm:SMEinvoice/rsm:CIExchangedDocumentContext/ram:SubsetSpecifiedCIDocumentContextParameter/ram:SpecifiedCIDocumentVersion</t>
  </si>
  <si>
    <t>業務領域のバージョン識別子</t>
  </si>
  <si>
    <t>ID13</t>
  </si>
  <si>
    <t>/rsm:SMEinvoice/rsm:CIExchangedDocumentContext/ram:SubsetSpecifiedCIDocumentContextParameter/ram:SpecifiedCIDocumentVersion/ram:ID</t>
  </si>
  <si>
    <t>業務領域のバージョン発行日</t>
  </si>
  <si>
    <t>ID14</t>
  </si>
  <si>
    <t>/rsm:SMEinvoice/rsm:CIExchangedDocumentContext/ram:SubsetSpecifiedCIDocumentContextParameter/ram:SpecifiedCIDocumentVersion/ram:IssueDateTime/udt:DateTimeString</t>
  </si>
  <si>
    <t>買い手参照</t>
  </si>
  <si>
    <t>買い手によって割り当てられたIDで、買い手の請求書精算業務の処理ワークフローで使用する。</t>
  </si>
  <si>
    <t>UN01008552</t>
  </si>
  <si>
    <t>/rsm:SMEinvoice/rsm:CIIHSupplyChainTradeTransaction/ram:ApplicableCIIHSupplyChainTradeAgreement/ram:BuyerReference</t>
  </si>
  <si>
    <t>IBT-010</t>
  </si>
  <si>
    <t>Buyer reference</t>
  </si>
  <si>
    <t>An identifier assigned by the Buyer used for internal routing purposes.</t>
  </si>
  <si>
    <t>/Invoice/cbc:BuyerReference</t>
  </si>
  <si>
    <t>インボイス文書</t>
  </si>
  <si>
    <t>インボイス文書に関する情報項目のクラス</t>
  </si>
  <si>
    <t>UN01005861</t>
  </si>
  <si>
    <t>ICL1</t>
  </si>
  <si>
    <t>インボイス文書クラス</t>
  </si>
  <si>
    <t>/rsm:SMEinvoice/rsm:CIIHExchangedDocument</t>
  </si>
  <si>
    <t>インボイス文書番号</t>
  </si>
  <si>
    <t>インボイス文書を識別する文書番号または文書文字列</t>
  </si>
  <si>
    <t>Identifier</t>
  </si>
  <si>
    <t>UN01005862</t>
  </si>
  <si>
    <t>IID1</t>
  </si>
  <si>
    <t>/rsm:SMEinvoice/rsm:CIIHExchangedDocument/ram:ID</t>
  </si>
  <si>
    <t>IBT-001</t>
  </si>
  <si>
    <t>Invoice number</t>
  </si>
  <si>
    <t>請求書番号</t>
  </si>
  <si>
    <t>A unique identification of the Invoice.</t>
  </si>
  <si>
    <t>請求書の一意識別番号。</t>
  </si>
  <si>
    <t>/Invoice/cbc:ID</t>
  </si>
  <si>
    <t>インボイス文書名</t>
  </si>
  <si>
    <t>インボイス文書の文書名称</t>
  </si>
  <si>
    <t>UN01005863</t>
  </si>
  <si>
    <t>IID2</t>
  </si>
  <si>
    <t>/rsm:SMEinvoice/rsm:CIIHExchangedDocument/ram:Name</t>
  </si>
  <si>
    <t>インボイス文書タイプコード</t>
  </si>
  <si>
    <t>インボイス文書のタイプを識別するコード\nデフォルトは「合算請求書パターン１」</t>
  </si>
  <si>
    <t>UN01005864</t>
  </si>
  <si>
    <t>IID3</t>
  </si>
  <si>
    <t>/rsm:SMEinvoice/rsm:CIIHExchangedDocument/ram:TypeCode</t>
  </si>
  <si>
    <t>IBT-003</t>
  </si>
  <si>
    <t>Invoice type code</t>
  </si>
  <si>
    <t>請求書タイプコード</t>
  </si>
  <si>
    <t>A code specifying the functional type of the Invoice.</t>
  </si>
  <si>
    <t>この文書のタイプを識別するコード。請求書の機能を特定するためのコード。</t>
  </si>
  <si>
    <t>/Invoice/cbc:InvoiceTypeCode</t>
  </si>
  <si>
    <t>インボイス文書発効日</t>
  </si>
  <si>
    <t>インボイス文書の発行日付，またはインボイス文書の書面上の発行日付。</t>
  </si>
  <si>
    <t>UN01005865</t>
  </si>
  <si>
    <t>IID4</t>
  </si>
  <si>
    <t>/rsm:SMEinvoice/rsm:CIIHExchangedDocument/ram:IssueDateTime/udt:DateTimeString</t>
  </si>
  <si>
    <t>IBT-002</t>
  </si>
  <si>
    <t>Invoice issue date</t>
  </si>
  <si>
    <t>請求書発行日</t>
  </si>
  <si>
    <t>The date when the Invoice was issued.</t>
  </si>
  <si>
    <t>請求書の発行日付。</t>
  </si>
  <si>
    <t>/Invoice/cbc:IssueDate</t>
  </si>
  <si>
    <t>0..1</t>
    <phoneticPr fontId="0"/>
  </si>
  <si>
    <t>IBT-168</t>
  </si>
  <si>
    <t>Invoice issue time</t>
  </si>
  <si>
    <t>請求書発行時刻</t>
  </si>
  <si>
    <t>The time of day when an invoice was issued</t>
  </si>
  <si>
    <t>請求書の発行時刻。</t>
  </si>
  <si>
    <t>/Invoice/cbc:IssueTime</t>
  </si>
  <si>
    <t>インボイス文書目的コード</t>
  </si>
  <si>
    <t>請求者が請求書の目的（新規、変更、取消、打切り）を管理するために付番したコード</t>
  </si>
  <si>
    <t>UN01005869</t>
  </si>
  <si>
    <t>IID5</t>
  </si>
  <si>
    <t>/rsm:SMEinvoice/rsm:CIIHExchangedDocument/ram:PurposeCode</t>
  </si>
  <si>
    <t>インボイス文書履歴番号</t>
  </si>
  <si>
    <t>インボイス文書の変更履歴を管理する番</t>
  </si>
  <si>
    <t>Code</t>
    <phoneticPr fontId="0"/>
  </si>
  <si>
    <t>UN01005874</t>
  </si>
  <si>
    <t>IID6</t>
  </si>
  <si>
    <t>/rsm:SMEinvoice/rsm:CIIHExchangedDocument/ram:PreviousRevisionID</t>
  </si>
  <si>
    <t>インボイス文書類型コード</t>
  </si>
  <si>
    <t>インボイス文書の類型（単一文書日本円取引、単一文書外貨建て取引、統合文書日本円取引等）を識別するコード\nデフォルトは「単一文書日本円取引」</t>
  </si>
  <si>
    <t>UN01005875</t>
  </si>
  <si>
    <t>IID7</t>
  </si>
  <si>
    <t>?</t>
  </si>
  <si>
    <t>/rsm:SMEinvoice/rsm:CIIHExchangedDocument/ram:CategoryCode</t>
  </si>
  <si>
    <t>インボイス文書サブタイプコード</t>
  </si>
  <si>
    <t>地域固有の文書のタイプを識別するコード\nデフォルトは「合算請求書パターン１」</t>
  </si>
  <si>
    <t>UN01014636</t>
  </si>
  <si>
    <t>IID8</t>
  </si>
  <si>
    <t>/rsm:SMEinvoice/rsm:CIIHExchangedDocument/ram:SubtypeCode</t>
  </si>
  <si>
    <t>0..n</t>
  </si>
  <si>
    <t>インボイス文書注釈</t>
  </si>
  <si>
    <t>インボイス文書の注釈を記述するためのクラス</t>
  </si>
  <si>
    <t>UN01005876</t>
  </si>
  <si>
    <t>ICL2</t>
  </si>
  <si>
    <t>インボイス文書／注釈グループ</t>
  </si>
  <si>
    <t>インボイス文書に含まれる注釈。</t>
  </si>
  <si>
    <t>/rsm:SMEinvoice/rsm:CIIHExchangedDocument/ram:IncludedCINote</t>
  </si>
  <si>
    <t>インボイス文書注釈表題</t>
  </si>
  <si>
    <t>注釈内容の表題を示す。</t>
  </si>
  <si>
    <t>Text</t>
    <phoneticPr fontId="0"/>
  </si>
  <si>
    <t>UN01005558</t>
  </si>
  <si>
    <t>IID9</t>
  </si>
  <si>
    <t>/rsm:SMEinvoice/rsm:CIIHExchangedDocument/ram:IncludedCINote/ram:Subject</t>
  </si>
  <si>
    <t>インボイス文書注釈内容</t>
  </si>
  <si>
    <t>注釈項目毎の内容情報を入力するフリースペース。</t>
  </si>
  <si>
    <t>UN01005560</t>
  </si>
  <si>
    <t>IID10</t>
  </si>
  <si>
    <t>/rsm:SMEinvoice/rsm:CIIHExchangedDocument/ram:IncludedCINote/ram:Content</t>
  </si>
  <si>
    <t>IBT-022</t>
  </si>
  <si>
    <t>Invoice note</t>
  </si>
  <si>
    <t>請求書注釈内容</t>
  </si>
  <si>
    <t>A textual note that gives unstructured information that is relevant to the Invoice as a whole.</t>
  </si>
  <si>
    <t>注釈の内容を入力するフリースペース。</t>
  </si>
  <si>
    <t>/Invoice/cbc:Note</t>
  </si>
  <si>
    <t>インボイス文書注釈識別子</t>
  </si>
  <si>
    <t>注釈の識別番号</t>
  </si>
  <si>
    <t>UN01005562</t>
  </si>
  <si>
    <t>IID11</t>
  </si>
  <si>
    <t>/rsm:SMEinvoice/rsm:CIIHExchangedDocument/ram:IncludedCINote/ram:ID</t>
  </si>
  <si>
    <t>鑑ヘッダ参照文書</t>
  </si>
  <si>
    <t>インボイス文書が参照する文書クラス</t>
  </si>
  <si>
    <t>UN01012702</t>
  </si>
  <si>
    <t>ICL3</t>
  </si>
  <si>
    <t>インボイス文書／参照文書グループ</t>
  </si>
  <si>
    <t>インボイス文書が参照する文書のグループ</t>
  </si>
  <si>
    <t>/rsm:SMEinvoice/rsm:CIIHExchangedDocument/ram:ReferenceCIReferencedDocument</t>
  </si>
  <si>
    <t>鑑ヘッダ参照文書番号</t>
  </si>
  <si>
    <t>インボイス文書が参照する参照文書の番号</t>
  </si>
  <si>
    <t>Document Reference</t>
  </si>
  <si>
    <t>UN01005580</t>
  </si>
  <si>
    <t>IID12</t>
  </si>
  <si>
    <t>（鑑ヘッダ参照）文書番号</t>
  </si>
  <si>
    <t>/rsm:SMEinvoice/rsm:CIIHExchangedDocument/ram:ReferenceCIReferencedDocument/ram:IssuerAssignedID</t>
  </si>
  <si>
    <t>鑑ヘッダ参照文書発行日</t>
  </si>
  <si>
    <t>インボイス文書が参照する参照文書の発行日</t>
  </si>
  <si>
    <t>UN01005582</t>
  </si>
  <si>
    <t>IID13</t>
  </si>
  <si>
    <t>（鑑ヘッダ参照）文書発行日</t>
  </si>
  <si>
    <t>/rsm:SMEinvoice/rsm:CIIHExchangedDocument/ram:ReferenceCIReferencedDocument/ram:IssueDateTime/udt:DateTimeString</t>
  </si>
  <si>
    <t>鑑ヘッダ参照文書参照タイプコード</t>
  </si>
  <si>
    <t>この調整で参照する前回インボイス文書の参照タイプを指定するコード　（デフォルト属性）OI  (Previous invoice number)</t>
  </si>
  <si>
    <t>UN01005586</t>
  </si>
  <si>
    <t>IID14</t>
  </si>
  <si>
    <t>（鑑ヘッダ参照）文書参照タイプコード</t>
  </si>
  <si>
    <t>/rsm:SMEinvoice/rsm:CIIHExchangedDocument/ram:ReferenceCIReferencedDocument/ram:ReferenceTypeCode</t>
  </si>
  <si>
    <t>鑑ヘッダ参照文書履歴番号</t>
  </si>
  <si>
    <t>インボイス文書が参照する文書の変更履歴を管理する番号。</t>
  </si>
  <si>
    <t>UN01005588</t>
  </si>
  <si>
    <t>IID15</t>
  </si>
  <si>
    <t>（鑑ヘッダ参照）文書履歴番号</t>
  </si>
  <si>
    <t>/rsm:SMEinvoice/rsm:CIIHExchangedDocument/ram:ReferenceCIReferencedDocument/ram:RevisionID</t>
  </si>
  <si>
    <t>鑑ヘッダ参照文書情報</t>
  </si>
  <si>
    <t>インボイス文書が参照する参照文書に記載の情報</t>
  </si>
  <si>
    <t>UN01006415</t>
  </si>
  <si>
    <t>（鑑ヘッダ参照）文書情報</t>
  </si>
  <si>
    <t>/rsm:SMEinvoice/rsm:CIIHExchangedDocument/ram:ReferenceCIReferencedDocument/ram:Information</t>
  </si>
  <si>
    <t>鑑ヘッダ参照文書タイプコード</t>
  </si>
  <si>
    <t>インボイス文書が参照する参照文書の文書タイプを識別するコード</t>
  </si>
  <si>
    <t>UN01009672</t>
  </si>
  <si>
    <t>IID16</t>
  </si>
  <si>
    <t>（鑑ヘッダ参照）文書タイプコード</t>
  </si>
  <si>
    <t>/rsm:SMEinvoice/rsm:CIIHExchangedDocument/ram:ReferenceCIReferencedDocument/ram:TypeCode</t>
  </si>
  <si>
    <t>鑑ヘッダ参照文書サブタイプコード</t>
  </si>
  <si>
    <t>インボイス文書が参照する参照文書のサブタイプコード</t>
  </si>
  <si>
    <t>UN01014899</t>
  </si>
  <si>
    <t>IID18</t>
  </si>
  <si>
    <t>（鑑ヘッダ参照）文書サブタイプコード</t>
  </si>
  <si>
    <t>/rsm:SMEinvoice/rsm:CIIHExchangedDocument/ram:ReferenceCIReferencedDocument/ram:SubtypeCode</t>
  </si>
  <si>
    <t>鑑ヘッダ参照文書添付ファイル</t>
  </si>
  <si>
    <t>インボイス文書の添付バイナリファイルの有無を識別するコード\nなしの場合はNULL（デファクト）\nありの場合はヘッダの添付バイナリファイル識別子（UN01006015）を指定する。</t>
  </si>
  <si>
    <t>UN01011455</t>
  </si>
  <si>
    <t>IID17</t>
  </si>
  <si>
    <t>（鑑ヘッダ参照）文書添付ファイル</t>
  </si>
  <si>
    <t>/rsm:SMEinvoice/rsm:CIIHExchangedDocument/ram:ReferenceCIReferencedDocument/ram:AttachmentBinaryObject</t>
  </si>
  <si>
    <t>鑑ヘッダ参照文書添付ファイルMIMEコード</t>
  </si>
  <si>
    <t>許可されているMIMEコード:\napplication/pdf\nimage/png\nimage/jpeg\ntext/csv\napplication/vnd.openxmlformats-officedocument.spreadsheetml.sheet\napplication/vnd.oasis.opendocument. Spreadsheet</t>
  </si>
  <si>
    <t>/rsm:SMEinvoice/rsm:CIIHExchangedDocument/ram:ReferenceCIReferencedDocument/ram:AttachmentBinaryObject/@mimeCode</t>
  </si>
  <si>
    <t>鑑ヘッダ参照文書添付ファイルのファイル名</t>
  </si>
  <si>
    <t>/rsm:SMEinvoice/rsm:CIIHExchangedDocument/ram:ReferenceCIReferencedDocument/ram:AttachmentBinaryObject/@filename</t>
  </si>
  <si>
    <t>鑑ヘッダ参照文書添付ファイル外部ドキュメントのロケーション</t>
  </si>
  <si>
    <t>外部ドキュメントの所在を示すURL（ユニフォームリソースロケータ）</t>
  </si>
  <si>
    <t>String</t>
  </si>
  <si>
    <t>/rsm:SMEinvoice/rsm:CIIHExchangedDocument/ram:ReferenceCIReferencedDocument/ram:AttachmentBinaryObject/@uri</t>
  </si>
  <si>
    <t>添付バイナリファイル</t>
  </si>
  <si>
    <t>添付バイナリファイルを記述するためのクラス</t>
  </si>
  <si>
    <t>JPS2200015</t>
  </si>
  <si>
    <t>ICL4</t>
  </si>
  <si>
    <t>付加文書／添付ファイルグループ</t>
  </si>
  <si>
    <t>参照文書の添付バイナリファイルに関するグループ</t>
  </si>
  <si>
    <t>/rsm:SMEinvoice/rsm:CIIHExchangedDocument/ram:AttachedSpecifiedBinaryFile</t>
  </si>
  <si>
    <t>添付バイナリファイル識別子</t>
  </si>
  <si>
    <t>添付バイナリファイルの識別子</t>
  </si>
  <si>
    <t>UN01006015</t>
  </si>
  <si>
    <t>IID19</t>
  </si>
  <si>
    <t>/rsm:SMEinvoice/rsm:CIIHExchangedDocument/ram:AttachedSpecifiedBinaryFile/ram:ID</t>
  </si>
  <si>
    <t>添付バイナリファイルのMIMEコード</t>
  </si>
  <si>
    <t>UN01006021</t>
  </si>
  <si>
    <t>IID22</t>
  </si>
  <si>
    <t>/rsm:SMEinvoice/rsm:CIIHExchangedDocument/ram:AttachedSpecifiedBinaryFile/ram:MIMECode</t>
  </si>
  <si>
    <t>添付バイナリファイル名</t>
  </si>
  <si>
    <t>添付バイナリファイルの名称</t>
  </si>
  <si>
    <t>UN01006019</t>
  </si>
  <si>
    <t>IID20</t>
  </si>
  <si>
    <t>/rsm:SMEinvoice/rsm:CIIHExchangedDocument/ram:AttachedSpecifiedBinaryFile/ram:FileName</t>
  </si>
  <si>
    <t>添付バイナリファイルURI識別子</t>
  </si>
  <si>
    <t>添付バイナリファイルの外部保管URI識別子</t>
  </si>
  <si>
    <t>UN01006020</t>
  </si>
  <si>
    <t>IID21</t>
  </si>
  <si>
    <t>/rsm:SMEinvoice/rsm:CIIHExchangedDocument/ram:AttachedSpecifiedBinaryFile/ram:URIID</t>
  </si>
  <si>
    <t>添付バイナリファイルの説明文</t>
  </si>
  <si>
    <t>UN01006026</t>
  </si>
  <si>
    <t>IID23</t>
  </si>
  <si>
    <t>/rsm:SMEinvoice/rsm:CIIHExchangedDocument/ram:AttachedSpecifiedBinaryFile/ram:Description</t>
  </si>
  <si>
    <t>売り手</t>
  </si>
  <si>
    <t>売り手に関する情報のグループ</t>
  </si>
  <si>
    <t>UN01005879</t>
  </si>
  <si>
    <t>ICL5</t>
  </si>
  <si>
    <t>インボイス文書契約／受注者グループ</t>
  </si>
  <si>
    <t>受注者に関するグループ。</t>
  </si>
  <si>
    <t>/rsm:SMEinvoice/rsm:CIIHSupplyChainTradeTransaction/ram:ApplicableCIIHSupplyChainTradeAgreement/ram:SellerCITradeParty</t>
  </si>
  <si>
    <t>IBG-04</t>
  </si>
  <si>
    <t>SELLER</t>
  </si>
  <si>
    <t>A group of business terms providing information about the Seller.</t>
  </si>
  <si>
    <t>売り手に係る情報を提供するビジネス用語のグループ。</t>
  </si>
  <si>
    <t>/Invoice/cac:AccountingSupplierParty</t>
  </si>
  <si>
    <t>売り手コード</t>
  </si>
  <si>
    <t>注文を受ける企業/工場・事業所・事業部門等を表すコード。デフォルトはデータなし。</t>
  </si>
  <si>
    <t>UN01005757</t>
  </si>
  <si>
    <t>IID24</t>
  </si>
  <si>
    <t>受注者識別子</t>
  </si>
  <si>
    <t>/rsm:SMEinvoice/rsm:CIIHSupplyChainTradeTransaction/ram:ApplicableCIIHSupplyChainTradeAgreement/ram:SellerCITradeParty/ram:ID</t>
  </si>
  <si>
    <t>IBT-029</t>
  </si>
  <si>
    <t>Seller identifier</t>
  </si>
  <si>
    <t>売り手ID</t>
  </si>
  <si>
    <t>An identification of the Seller.</t>
  </si>
  <si>
    <t>売り手を表すID。</t>
  </si>
  <si>
    <t>/Invoice/cac:AccountingSupplierParty/cac:Party/cac:PartyIdentification/cbc:ID[not(@schemeID="SEPA")]</t>
  </si>
  <si>
    <t>スキーマID</t>
  </si>
  <si>
    <t>コードの発番機関コード</t>
    <phoneticPr fontId="0"/>
  </si>
  <si>
    <t>IBT-029-1</t>
  </si>
  <si>
    <t>Seller identifier Scheme identifier</t>
  </si>
  <si>
    <t>If used, the identification scheme identifier shall be chosen from the entries of the list published by the ISO/IEC 6523 maintenance agency.</t>
  </si>
  <si>
    <t>使用する場合、識別スキーマは、ISO/IEC6523保守機関として公開されているリストから選択しなければならない。</t>
  </si>
  <si>
    <t>/Invoice/cac:AccountingSupplierParty/cac:Party/cac:PartyIdentification/cbc:ID[not(@schemeID="SEPA")]/@schemeID</t>
  </si>
  <si>
    <t>売り手国際企業コード</t>
  </si>
  <si>
    <t>注文を受ける企業を表す国際企業コード。中小企業共通EDIでは法人番号を利用</t>
  </si>
  <si>
    <t>UN01005758</t>
  </si>
  <si>
    <t>IID25</t>
  </si>
  <si>
    <t>受注者国際企業識別子</t>
  </si>
  <si>
    <t>/rsm:SMEinvoice/rsm:CIIHSupplyChainTradeTransaction/ram:ApplicableCIIHSupplyChainTradeAgreement/ram:SellerCITradeParty/ram:GlobalID</t>
  </si>
  <si>
    <t>IBT-030</t>
  </si>
  <si>
    <t>Seller legal registration identifier</t>
  </si>
  <si>
    <t>売り手法人ID</t>
  </si>
  <si>
    <t>An identifier issued by an official registrar that identifies the Seller as a legal entity or person.</t>
  </si>
  <si>
    <t>公的機関が発行した売り手を法人や個人として識別するID。</t>
  </si>
  <si>
    <t>/Invoice/cac:AccountingSupplierParty/cac:Party/cac:PartyLegalEntity/cbc:CompanyID</t>
  </si>
  <si>
    <t>IBT-030-1</t>
  </si>
  <si>
    <t>Seller legal registration identifier Scheme identifier</t>
  </si>
  <si>
    <t>If used	 the identification scheme shall be chosen from the entries of the list published by the ISO/IEC 6523 maintenance agency.</t>
  </si>
  <si>
    <t>使用する場合、識別スキーマは、ISO/IEC 6523 保守機関が公開しているリストから選択しなければならない。</t>
  </si>
  <si>
    <t>/Invoice/cac:AccountingSupplierParty/cac:Party/cac:PartyLegalEntity/cbc:CompanyID/@schemeID</t>
  </si>
  <si>
    <t>売り手名称</t>
  </si>
  <si>
    <t>注文を受ける企業/工場・事業所・事業部門等を表す名称。適格請求書、または区分記載請求書を発行する事業者名。</t>
  </si>
  <si>
    <t>UN01005759</t>
  </si>
  <si>
    <t>IID26</t>
  </si>
  <si>
    <t>受注者名称</t>
  </si>
  <si>
    <t>/rsm:SMEinvoice/rsm:CIIHSupplyChainTradeTransaction/ram:ApplicableCIIHSupplyChainTradeAgreement/ram:SellerCITradeParty/ram:Name</t>
  </si>
  <si>
    <t>IBT-027</t>
  </si>
  <si>
    <t>Seller name</t>
  </si>
  <si>
    <t>The full formal name by which the Seller is registered in the national registry of legal entities or as a Taxable person or otherwise trades as a person or persons.</t>
  </si>
  <si>
    <t>売り手が所在国の法人登録簿に法人、または課税対象者として登録されている、またはその他の方法で1人または複数の人として登録されている完全な正式名称。</t>
  </si>
  <si>
    <t>/Invoice/cac:AccountingSupplierParty/cac:Party/cac:PartyLegalEntity/cbc:RegistrationName</t>
  </si>
  <si>
    <t>売り手商号</t>
  </si>
  <si>
    <t>売り手名称以外で、知られているビジネス上の名称（商号ともよばれる）。</t>
  </si>
  <si>
    <t>IBT-028</t>
  </si>
  <si>
    <t>Seller trading name</t>
  </si>
  <si>
    <t>A name by which the Seller is known	 other than Seller name (also known as Business name).</t>
  </si>
  <si>
    <t>/Invoice/cac:AccountingSupplierParty/cac:Party/cac:PartyName/cbc:Name</t>
  </si>
  <si>
    <t>適格請求書発行事業者登録番号</t>
  </si>
  <si>
    <t>国税庁へ登録された適格請求書発行事業者登録番号（区分記載請求書発行者についてはなし）\nT1234567890123</t>
  </si>
  <si>
    <t>UN01013039</t>
  </si>
  <si>
    <t>IID27</t>
  </si>
  <si>
    <t>/rsm:SMEinvoice/rsm:CIIHSupplyChainTradeTransaction/ram:ApplicableCIIHSupplyChainTradeAgreement/ram:SellerCITradeParty/ram:RegisteredID</t>
  </si>
  <si>
    <t>IBT-031</t>
  </si>
  <si>
    <t>Seller TAX identifier</t>
  </si>
  <si>
    <t>売り手税ID</t>
  </si>
  <si>
    <t>The Seller’s TAX identifier (also known as Seller TAX identification number).</t>
  </si>
  <si>
    <t>売り手の税ID(売り手の税識別番号ともよばれる）。</t>
  </si>
  <si>
    <t>/Invoice/cac:AccountingSupplierParty/cac:Party/cac:PartyTaxScheme[cac:TaxScheme/cbc:ID='VAT']/cbc:CompanyID</t>
  </si>
  <si>
    <t>税スキーマ</t>
  </si>
  <si>
    <t>適格請求書発行事業者の課税区分を識別するコード</t>
  </si>
  <si>
    <t>UN01012925</t>
  </si>
  <si>
    <t>IID28</t>
  </si>
  <si>
    <t>受注者タイプコード</t>
  </si>
  <si>
    <t>/rsm:SMEinvoice/rsm:CIIHSupplyChainTradeTransaction/ram:ApplicableCIIHSupplyChainTradeAgreement/ram:SellerCITradeParty/ram:TypeCode</t>
  </si>
  <si>
    <t>Tax Scheme</t>
  </si>
  <si>
    <t>A code indicating the type of tax</t>
  </si>
  <si>
    <t>税の種類を示すコード。VAT固定</t>
  </si>
  <si>
    <t>VAT</t>
  </si>
  <si>
    <t>/Invoice/cac:AccountingSupplierParty/cac:Party/cac:PartyTaxScheme/cac:TaxScheme/cbc:ID</t>
  </si>
  <si>
    <t>売り手税登録ID</t>
  </si>
  <si>
    <t>IBT-032</t>
  </si>
  <si>
    <t>Seller TAX registration identifier</t>
  </si>
  <si>
    <t>The local identification (defined by the Seller’s address) of the Seller for tax purposes or a reference that enables the Seller to state his registered tax status.</t>
  </si>
  <si>
    <t>税務上の売り手の所在地における登録ID（売り手の住所で定義された値）。または売り手が登録済みの税務状況を示すことを可能にする参照ID。</t>
  </si>
  <si>
    <t>/Invoice/cac:AccountingSupplierParty/cac:Party/cac:PartyTaxScheme[cac:TaxScheme/cbc:ID!='VAT']/cbc:CompanyID</t>
  </si>
  <si>
    <t>VAT以外の固定値</t>
  </si>
  <si>
    <t>税の種類を示すコード。VAT以外固定</t>
  </si>
  <si>
    <t>GST</t>
  </si>
  <si>
    <t>売り手追加法的情報</t>
  </si>
  <si>
    <t>IBT-033</t>
  </si>
  <si>
    <t>Seller additional legal information</t>
  </si>
  <si>
    <t>Additional legal information relevant for the Seller.</t>
  </si>
  <si>
    <t>売り手に関する追加の法的情報。</t>
  </si>
  <si>
    <t>/Invoice/cac:AccountingSupplierParty/cac:Party/cac:PartyLegalEntity/cbc:CompanyLegalForm</t>
  </si>
  <si>
    <t>送信者国際アドレス</t>
  </si>
  <si>
    <t>送信者の国際アドレスグループ</t>
  </si>
  <si>
    <t>UN01005763</t>
  </si>
  <si>
    <t>ICL8</t>
  </si>
  <si>
    <t>送信者／国際アドレスグループ</t>
  </si>
  <si>
    <t>/rsm:SMEinvoice/rsm:CIIHSupplyChainTradeTransaction/ram:ApplicableCIIHSupplyChainTradeAgreement/ram:SellerCITradeParty/ram:EndPointURICIUniversalCommunication</t>
  </si>
  <si>
    <t>/Invoice/cac:AccountingSupplierParty/cac:Party</t>
    <phoneticPr fontId="0"/>
  </si>
  <si>
    <t>国際アドレス</t>
  </si>
  <si>
    <t>jp-pint対応国際アドレス番号</t>
  </si>
  <si>
    <t>UN01005860</t>
  </si>
  <si>
    <t>IID42</t>
  </si>
  <si>
    <t>/rsm:SMEinvoice/rsm:CIIHSupplyChainTradeTransaction/ram:ApplicableCIIHSupplyChainTradeAgreement/ram:SellerCITradeParty/ram:EndPointURICIUniversalCommunication/ram:CompleteNumber</t>
  </si>
  <si>
    <t>IBT-034</t>
  </si>
  <si>
    <t>Seller electronic address</t>
  </si>
  <si>
    <t>売り手電子アドレス</t>
  </si>
  <si>
    <t>Identifies the Seller’s electronic address to which the application level response to the invoice may be delivered.</t>
  </si>
  <si>
    <t>請求書に対するアプリケーションレベルの応答が配信される売り手の電子アドレスを識別する。</t>
  </si>
  <si>
    <t>/Invoice/cac:AccountingSupplierParty/cac:Party/cbc:EndpointID</t>
  </si>
  <si>
    <t>国際アドレス登録機関コード</t>
  </si>
  <si>
    <t>JP-PINT対応国際アドレス登録機関のコード</t>
  </si>
  <si>
    <t>UN01005859</t>
  </si>
  <si>
    <t>IID41</t>
  </si>
  <si>
    <t>/rsm:SMEinvoice/rsm:CIIHSupplyChainTradeTransaction/ram:ApplicableCIIHSupplyChainTradeAgreement/ram:SellerCITradeParty/ram:EndPointURICIUniversalCommunication/ram:ChannelCode</t>
  </si>
  <si>
    <t>IBT-034-1</t>
  </si>
  <si>
    <t>Seller electronic address Scheme identifier</t>
  </si>
  <si>
    <t>The scheme identifier shall be chosen from a list to be maintained by the Connecting Europe Facility.</t>
  </si>
  <si>
    <t>スキーマIDは、Connecting Europe Facility (CEF) が管理するリストから選択しなければならない。</t>
  </si>
  <si>
    <t>/Invoice/cac:AccountingSupplierParty/cac:Party/cbc:EndpointID/@schemeID</t>
  </si>
  <si>
    <t>売り手連絡先</t>
  </si>
  <si>
    <t>連絡先に関する情報のグループ</t>
  </si>
  <si>
    <t>UN01005761</t>
  </si>
  <si>
    <t>ICL6</t>
  </si>
  <si>
    <t>受注者／連絡先グループ</t>
  </si>
  <si>
    <t>受注者の連絡先に関するグループ</t>
  </si>
  <si>
    <t>/rsm:SMEinvoice/rsm:CIIHSupplyChainTradeTransaction/ram:ApplicableCIIHSupplyChainTradeAgreement/ram:SellerCITradeParty/ram:DefinedCITradeContact</t>
  </si>
  <si>
    <t>IBG-06</t>
  </si>
  <si>
    <t>SELLER CONTACT</t>
  </si>
  <si>
    <t>A group of business terms providing contact information about the Seller.</t>
  </si>
  <si>
    <t>売り手の連絡先に係る情報を提供するビジネス用語のグループ。</t>
  </si>
  <si>
    <t>/Invoice/cac:AccountingSupplierParty/cac:Party/cac:Contact</t>
  </si>
  <si>
    <t>受注部門コード</t>
  </si>
  <si>
    <t>売り手の受注部門を表すコード。</t>
  </si>
  <si>
    <t>UN01005719</t>
  </si>
  <si>
    <t>IID29</t>
  </si>
  <si>
    <t>受注者の受注部門を表すコード。</t>
  </si>
  <si>
    <t>/rsm:SMEinvoice/rsm:CIIHSupplyChainTradeTransaction/ram:ApplicableCIIHSupplyChainTradeAgreement/ram:SellerCITradeParty/ram:DefinedCITradeContact/ram:ID</t>
  </si>
  <si>
    <t>売り手担当名</t>
  </si>
  <si>
    <t>売り手連絡先の個人の、文字で表現された名前。</t>
  </si>
  <si>
    <t>UN01005720</t>
  </si>
  <si>
    <t>IID30</t>
  </si>
  <si>
    <t>受注者担当名</t>
  </si>
  <si>
    <t>受注者連絡先の個人の、文字で表現された名前。</t>
  </si>
  <si>
    <t>/rsm:SMEinvoice/rsm:CIIHSupplyChainTradeTransaction/ram:ApplicableCIIHSupplyChainTradeAgreement/ram:SellerCITradeParty/ram:DefinedCITradeContact/ram:PersonName</t>
  </si>
  <si>
    <t>IBT-041</t>
  </si>
  <si>
    <t>Seller contact point</t>
  </si>
  <si>
    <t>A contact point for a legal entity or person.</t>
  </si>
  <si>
    <t>売り手の連絡先の個人の、文字で表現された名前（部門名を含む）。</t>
  </si>
  <si>
    <t>/Invoice/cac:AccountingSupplierParty/cac:Party/cac:Contact/cbc:Name</t>
  </si>
  <si>
    <t>売り手部門名</t>
  </si>
  <si>
    <t>売り手の受注部門の名称。</t>
  </si>
  <si>
    <t>UN01005721</t>
  </si>
  <si>
    <t>IID31</t>
  </si>
  <si>
    <t>受注者部門名</t>
  </si>
  <si>
    <t>受注者の受注部門の名称。</t>
  </si>
  <si>
    <t>/rsm:SMEinvoice/rsm:CIIHSupplyChainTradeTransaction/ram:ApplicableCIIHSupplyChainTradeAgreement/ram:SellerCITradeParty/ram:DefinedCITradeContact/ram:DepartmentName</t>
  </si>
  <si>
    <t>売り手担当コード</t>
  </si>
  <si>
    <t>売り手個人を表すコード</t>
  </si>
  <si>
    <t>UN01005725</t>
  </si>
  <si>
    <t>IID32</t>
  </si>
  <si>
    <t>受注者担当コード</t>
  </si>
  <si>
    <t>受注者個人を表すコード</t>
  </si>
  <si>
    <t>/rsm:SMEinvoice/rsm:CIIHSupplyChainTradeTransaction/ram:ApplicableCIIHSupplyChainTradeAgreement/ram:SellerCITradeParty/ram:DefinedCITradeContact/ram:PersonID</t>
  </si>
  <si>
    <t>売り手電話番号</t>
  </si>
  <si>
    <t>売り手の電話番号。</t>
  </si>
  <si>
    <t>IID33</t>
  </si>
  <si>
    <t>受注者電話番号</t>
  </si>
  <si>
    <t>受注者の電話番号。</t>
  </si>
  <si>
    <t>/rsm:SMEinvoice/rsm:CIIHSupplyChainTradeTransaction/ram:ApplicableCIIHSupplyChainTradeAgreement/ram:SellerCITradeParty/ram:DefinedCITradeContact/ram:TelephoneCIUniversalCommunication/ram:CompleteNumber</t>
  </si>
  <si>
    <t>IBT-042</t>
  </si>
  <si>
    <t>Seller contact telephone number</t>
  </si>
  <si>
    <t>売り手連絡先電話番号</t>
  </si>
  <si>
    <t>A phone number for the contact point.</t>
  </si>
  <si>
    <t>売り手の連絡先電話番号。</t>
  </si>
  <si>
    <t>/Invoice/cac:AccountingSupplierParty/cac:Party/cac:Contact/cbc:Telephone</t>
  </si>
  <si>
    <t>売り手FAX番号</t>
  </si>
  <si>
    <t>売り手のFAX番号</t>
  </si>
  <si>
    <t>IID34</t>
  </si>
  <si>
    <t>受注者FAX番号</t>
  </si>
  <si>
    <t>受注者のFAX番号</t>
  </si>
  <si>
    <t>/rsm:SMEinvoice/rsm:CIIHSupplyChainTradeTransaction/ram:ApplicableCIIHSupplyChainTradeAgreement/ram:SellerCITradeParty/ram:DefinedCITradeContact/ram:FaxCIUniversalCommunication/ram:CompleteNumber</t>
  </si>
  <si>
    <t>売り手メールアドレス</t>
  </si>
  <si>
    <t>売り手の電子メールアドレス。</t>
  </si>
  <si>
    <t>UN01005858</t>
  </si>
  <si>
    <t>IID35</t>
  </si>
  <si>
    <t>受注者メールアドレス</t>
  </si>
  <si>
    <t>受注者の電子メールアドレス。</t>
  </si>
  <si>
    <t>/rsm:SMEinvoice/rsm:CIIHSupplyChainTradeTransaction/ram:ApplicableCIIHSupplyChainTradeAgreement/ram:SellerCITradeParty/ram:DefinedCITradeContact/ram:EmailURICIUniversalCommunication/ram:URIID</t>
  </si>
  <si>
    <t>IBT-043</t>
  </si>
  <si>
    <t>Seller contact email address</t>
  </si>
  <si>
    <t>売り手連絡先電子メールアドレス</t>
  </si>
  <si>
    <t>An e-mail address for the contact point.</t>
  </si>
  <si>
    <t>売り手の連絡先電子メールアドレス。</t>
  </si>
  <si>
    <t>/Invoice/cac:AccountingSupplierParty/cac:Party/cac:Contact/cbc:ElectronicMail</t>
  </si>
  <si>
    <t>売り手住所</t>
  </si>
  <si>
    <t>売り手住所に関する情報のグループ</t>
  </si>
  <si>
    <t>UN01005762</t>
  </si>
  <si>
    <t>ICL7</t>
  </si>
  <si>
    <t>受注者／住所グループ</t>
  </si>
  <si>
    <t>受注者の住所に関するグループ。</t>
  </si>
  <si>
    <t>/rsm:SMEinvoice/rsm:CIIHSupplyChainTradeTransaction/ram:ApplicableCIIHSupplyChainTradeAgreement/ram:SellerCITradeParty/ram:PostalCITradeAddress</t>
  </si>
  <si>
    <t>IBG-05</t>
  </si>
  <si>
    <t>SELLER POSTAL ADDRESS</t>
  </si>
  <si>
    <t>A group of business terms providing information about the address of the Seller.</t>
  </si>
  <si>
    <t>売り手の住所に関する情報を提供するビジネス用語のグループ。</t>
  </si>
  <si>
    <t>/Invoice/cac:AccountingSupplierParty/cac:Party/cac:PostalAddress</t>
  </si>
  <si>
    <t>売り手郵便番号</t>
  </si>
  <si>
    <t>売り手の郵便番号。</t>
  </si>
  <si>
    <t>UN01005689</t>
  </si>
  <si>
    <t>IID36</t>
  </si>
  <si>
    <t>受注者郵便番号</t>
  </si>
  <si>
    <t>受注者の郵便番号。</t>
  </si>
  <si>
    <t>/rsm:SMEinvoice/rsm:CIIHSupplyChainTradeTransaction/ram:ApplicableCIIHSupplyChainTradeAgreement/ram:SellerCITradeParty/ram:PostalCITradeAddress/ram:PostcodeCode</t>
  </si>
  <si>
    <t>IBT-038</t>
  </si>
  <si>
    <t>Seller post code</t>
  </si>
  <si>
    <t>The identifier for an addressable group of properties according to the relevant postal service.</t>
  </si>
  <si>
    <t>売り手の住所の郵便番号。</t>
  </si>
  <si>
    <t>/Invoice/cac:AccountingSupplierParty/cac:Party/cac:PostalAddress/cbc:PostalZone</t>
  </si>
  <si>
    <t>売り手住所1</t>
  </si>
  <si>
    <t>売り手の住所1行目。</t>
  </si>
  <si>
    <t>UN01005692</t>
  </si>
  <si>
    <t>IID37</t>
  </si>
  <si>
    <t>受注者住所1</t>
  </si>
  <si>
    <t>受注者の住所1行目。</t>
  </si>
  <si>
    <t>/rsm:SMEinvoice/rsm:CIIHSupplyChainTradeTransaction/ram:ApplicableCIIHSupplyChainTradeAgreement/ram:SellerCITradeParty/ram:PostalCITradeAddress/ram:LineOne</t>
  </si>
  <si>
    <t>IBT-035</t>
  </si>
  <si>
    <t>Seller address line 1</t>
  </si>
  <si>
    <t>売り手住所欄1</t>
  </si>
  <si>
    <t>The main address line in an address.</t>
  </si>
  <si>
    <t>売り手の住所の主な記載欄。</t>
  </si>
  <si>
    <t>/Invoice/cac:AccountingSupplierParty/cac:Party/cac:PostalAddress/cbc:StreetName</t>
  </si>
  <si>
    <t>売り手住所2</t>
  </si>
  <si>
    <t>売り手の住所2行目。</t>
  </si>
  <si>
    <t>UN01005693</t>
  </si>
  <si>
    <t>IID38</t>
  </si>
  <si>
    <t>受注者住所2</t>
  </si>
  <si>
    <t>受注者の住所2行目。</t>
  </si>
  <si>
    <t>/rsm:SMEinvoice/rsm:CIIHSupplyChainTradeTransaction/ram:ApplicableCIIHSupplyChainTradeAgreement/ram:SellerCITradeParty/ram:PostalCITradeAddress/ram:LineTwo</t>
  </si>
  <si>
    <t>IBT-036</t>
  </si>
  <si>
    <t>Seller address line 2</t>
  </si>
  <si>
    <t>売り手住所欄2</t>
  </si>
  <si>
    <t>An additional address line in an address that can be used to give further details supplementing the main line.</t>
  </si>
  <si>
    <t>売り手の住所の主な記載内容に加えて詳細な情報のために使用する追加記載欄。</t>
  </si>
  <si>
    <t>/Invoice/cac:AccountingSupplierParty/cac:Party/cac:PostalAddress/cbc:AdditionalStreetName</t>
  </si>
  <si>
    <t>売り手住所3</t>
  </si>
  <si>
    <t>売り手の住所3行目。</t>
  </si>
  <si>
    <t>UN01005694</t>
  </si>
  <si>
    <t>IID39</t>
  </si>
  <si>
    <t>受注者住所3</t>
  </si>
  <si>
    <t>受注者の住所3行目。</t>
  </si>
  <si>
    <t>/rsm:SMEinvoice/rsm:CIIHSupplyChainTradeTransaction/ram:ApplicableCIIHSupplyChainTradeAgreement/ram:SellerCITradeParty/ram:PostalCITradeAddress/ram:LineThree</t>
  </si>
  <si>
    <t>IBT-162</t>
  </si>
  <si>
    <t>Seller address line 3</t>
  </si>
  <si>
    <t>売り手住所欄3</t>
  </si>
  <si>
    <t>売り手の住所の上記の記載内容に加えてより詳細な情報のために使用する追加記載欄。</t>
  </si>
  <si>
    <t>/Invoice/cac:AccountingSupplierParty/cac:Party/cac:PostalAddress/cac:AddressLine/cbc:Line</t>
  </si>
  <si>
    <t>売り手住所 市区町村</t>
  </si>
  <si>
    <t>売り手が所在する市、町、村の通称。</t>
  </si>
  <si>
    <t>IBT-037</t>
    <phoneticPr fontId="0"/>
  </si>
  <si>
    <t>Seller city</t>
  </si>
  <si>
    <t>The common name of the city	 town or village	 where the Seller address is located.</t>
  </si>
  <si>
    <t>/Invoice/cac:AccountingSupplierParty/cac:Party/cac:PostalAddress/cbc:CityName</t>
  </si>
  <si>
    <t>売り手住所 都道府県</t>
  </si>
  <si>
    <t>売り手の住所の地方区分。</t>
  </si>
  <si>
    <t>IBT-039</t>
    <phoneticPr fontId="0"/>
  </si>
  <si>
    <t>Seller country subdivision</t>
  </si>
  <si>
    <t>The subdivision of a country.</t>
  </si>
  <si>
    <t>/Invoice/cac:AccountingSupplierParty/cac:Party/cac:PostalAddress/cbc:CountrySubentity</t>
  </si>
  <si>
    <t>売り手国識別子</t>
  </si>
  <si>
    <t>売り手の国ID。デフォルトは「JP」</t>
  </si>
  <si>
    <t>UN01005700</t>
  </si>
  <si>
    <t>IID40</t>
  </si>
  <si>
    <t>受注者国識別子</t>
  </si>
  <si>
    <t>受注者の国ID。デフォルトは「JP」</t>
  </si>
  <si>
    <t>/rsm:SMEinvoice/rsm:CIIHSupplyChainTradeTransaction/ram:ApplicableCIIHSupplyChainTradeAgreement/ram:SellerCITradeParty/ram:PostalCITradeAddress/ram:CountryID</t>
  </si>
  <si>
    <t>IBT-040</t>
  </si>
  <si>
    <t>Seller country code</t>
  </si>
  <si>
    <t>売り手国コード</t>
  </si>
  <si>
    <t>A code that identifies the country.</t>
  </si>
  <si>
    <t>売り手の住所の国コード。</t>
  </si>
  <si>
    <t>/Invoice/cac:AccountingSupplierParty/cac:Party/cac:PostalAddress/cac:Country/cbc:IdentificationCode</t>
  </si>
  <si>
    <t>買い手</t>
  </si>
  <si>
    <t>買い手に関する情報のグループ</t>
  </si>
  <si>
    <t>UN01005880</t>
  </si>
  <si>
    <t>ICL9</t>
  </si>
  <si>
    <t>インボイス文書契約／発注者グループ</t>
  </si>
  <si>
    <t>発注者に関するグループ。</t>
  </si>
  <si>
    <t>/rsm:SMEinvoice/rsm:CIIHSupplyChainTradeTransaction/ram:ApplicableCIIHSupplyChainTradeAgreement/ram:BuyerCITradeParty</t>
  </si>
  <si>
    <t>IBG-07</t>
  </si>
  <si>
    <t>BUYER</t>
  </si>
  <si>
    <t>A group of business terms providing information about the Buyer.</t>
  </si>
  <si>
    <t>買い手に係る情報を提供するビジネス用語のグループ。</t>
  </si>
  <si>
    <t>/Invoice/cac:AccountingCustomerParty</t>
  </si>
  <si>
    <t>買い手コード</t>
  </si>
  <si>
    <t>注文を行う企業/工場・事業所・事業部門等を表すコード。デフォルトはデータなし。</t>
  </si>
  <si>
    <t>IID43</t>
  </si>
  <si>
    <t>発注者コード</t>
  </si>
  <si>
    <t>/rsm:SMEinvoice/rsm:CIIHSupplyChainTradeTransaction/ram:ApplicableCIIHSupplyChainTradeAgreement/ram:BuyerCITradeParty/ram:ID</t>
  </si>
  <si>
    <t>IBT-046</t>
    <phoneticPr fontId="0"/>
  </si>
  <si>
    <t>Buyer identifier</t>
  </si>
  <si>
    <t>買い手ID</t>
  </si>
  <si>
    <t>An identifier of the Buyer.</t>
  </si>
  <si>
    <t>買い手を表すID。</t>
  </si>
  <si>
    <t>/Invoice/cac:AccountingCustomerParty/cac:Party/cac:PartyIdentification/cbc:ID</t>
  </si>
  <si>
    <t>IBT-046-1</t>
    <phoneticPr fontId="0"/>
  </si>
  <si>
    <t>Buyer identifier Scheme identifier</t>
  </si>
  <si>
    <t>/Invoice/cac:AccountingCustomerParty/cac:Party/cac:PartyIdentification/cbc:ID/@schemeID</t>
  </si>
  <si>
    <t>買い手国際企業コード</t>
  </si>
  <si>
    <t>注文を行う企業を表す国際企業コード。中小企業共通EDIでは法人番号を利用</t>
  </si>
  <si>
    <t>IID44</t>
  </si>
  <si>
    <t>発注者国際企業コード</t>
  </si>
  <si>
    <t>/rsm:SMEinvoice/rsm:CIIHSupplyChainTradeTransaction/ram:ApplicableCIIHSupplyChainTradeAgreement/ram:BuyerCITradeParty/ram:GlobalID</t>
  </si>
  <si>
    <t>IBT-047</t>
    <phoneticPr fontId="0"/>
  </si>
  <si>
    <t>Buyer legal registration identifier</t>
  </si>
  <si>
    <t>買い手法人ID</t>
  </si>
  <si>
    <t>An identifier issued by an official registrar that identifies the Buyer as a legal entity or person.</t>
  </si>
  <si>
    <t>買い手を表す法人ID。</t>
  </si>
  <si>
    <t>/Invoice/cac:AccountingCustomerParty/cac:Party/cac:PartyLegalEntity/cbc:CompanyID</t>
  </si>
  <si>
    <t>IBT-047-1</t>
    <phoneticPr fontId="0"/>
  </si>
  <si>
    <t>Buyer legal registration identifier Scheme identifier</t>
  </si>
  <si>
    <t>/Invoice/cac:AccountingCustomerParty/cac:Party/cac:PartyLegalEntity/cbc:CompanyID/@schemeID</t>
  </si>
  <si>
    <t>買い手名称</t>
  </si>
  <si>
    <t>発注を行う企業/工場・事業所・事業部門等の名称</t>
  </si>
  <si>
    <t>IID45</t>
  </si>
  <si>
    <t>発注者名称</t>
  </si>
  <si>
    <t>/rsm:SMEinvoice/rsm:CIIHSupplyChainTradeTransaction/ram:ApplicableCIIHSupplyChainTradeAgreement/ram:BuyerCITradeParty/ram:Name</t>
  </si>
  <si>
    <t>IBT-044</t>
  </si>
  <si>
    <t>Buyer name</t>
  </si>
  <si>
    <t>The full name of the Buyer.</t>
  </si>
  <si>
    <t>買い手の名称。</t>
  </si>
  <si>
    <t>/Invoice/cac:AccountingCustomerParty/cac:Party/cac:PartyLegalEntity/cbc:RegistrationName</t>
  </si>
  <si>
    <t>買い手商号</t>
  </si>
  <si>
    <t>買い手名称以外で、知られているビジネス上の名称。</t>
  </si>
  <si>
    <t>IBT-045</t>
    <phoneticPr fontId="0"/>
  </si>
  <si>
    <t>Buyer trading name</t>
  </si>
  <si>
    <t>A name by which the Buyer is known	 other than Buyer name (also known as Business name).</t>
  </si>
  <si>
    <t>/Invoice/cac:AccountingCustomerParty/cac:Party/cac:PartyName/cbc:Name</t>
  </si>
  <si>
    <t>登録された買い手の適格請求書発行事業者登録番号\n（免税事業者についてはなし）</t>
  </si>
  <si>
    <t>IID46</t>
  </si>
  <si>
    <t>登録された発注者の適格請求書発行事業者登録番号\n（免税事業者についてはなし）</t>
  </si>
  <si>
    <t>/rsm:SMEinvoice/rsm:CIIHSupplyChainTradeTransaction/ram:ApplicableCIIHSupplyChainTradeAgreement/ram:BuyerCITradeParty/ram:RegisteredID</t>
  </si>
  <si>
    <t>IBT-048</t>
  </si>
  <si>
    <t>Buyer TAX identifier</t>
  </si>
  <si>
    <t>買い手税ID</t>
  </si>
  <si>
    <t>The Buyer’s TAX identifier (also known as Buyer TAX identification number).</t>
  </si>
  <si>
    <t>買い手の税ID番号。日本の場合は、適格請求書発行事業者登録番号。</t>
  </si>
  <si>
    <t>/Invoice/cac:AccountingCustomerParty/cac:Party/cac:PartyTaxScheme/cbc:CompanyID</t>
  </si>
  <si>
    <t>IID47</t>
  </si>
  <si>
    <t>発注者タイプコード</t>
  </si>
  <si>
    <t>/rsm:SMEinvoice/rsm:CIIHSupplyChainTradeTransaction/ram:ApplicableCIIHSupplyChainTradeAgreement/ram:BuyerCITradeParty/ram:TypeCode</t>
  </si>
  <si>
    <t>IBT-048-1</t>
  </si>
  <si>
    <t>/Invoice/cac:AccountingCustomerParty/cac:Party/cac:PartyTaxScheme/cac:TaxScheme/cbc:ID</t>
  </si>
  <si>
    <t>UN01005765</t>
  </si>
  <si>
    <t>ICL12</t>
  </si>
  <si>
    <t>/rsm:SMEinvoice/rsm:CIIHSupplyChainTradeTransaction/ram:ApplicableCIIHSupplyChainTradeAgreement/ram:BuyerCITradeParty/ram:EndPointURICIUniversalCommunication</t>
  </si>
  <si>
    <t>/Invoice/cac:AccountingCustomerParty/cac:Party</t>
    <phoneticPr fontId="0"/>
  </si>
  <si>
    <t>jp-pint対応国際EDIアドレス番号</t>
  </si>
  <si>
    <t>IID61</t>
  </si>
  <si>
    <t>/rsm:SMEinvoice/rsm:CIIHSupplyChainTradeTransaction/ram:ApplicableCIIHSupplyChainTradeAgreement/ram:BuyerCITradeParty/ram:EndPointURICIUniversalCommunication/ram:CompleteNumber</t>
  </si>
  <si>
    <t>IBT-049</t>
  </si>
  <si>
    <t>Buyer electronic address</t>
  </si>
  <si>
    <t>買い手電子アドレス</t>
  </si>
  <si>
    <t>Identifies the Buyer’s electronic address to which the invoice is delivered.</t>
  </si>
  <si>
    <t>請求書の送信先となる買い手の電子アドレスを識別する。</t>
  </si>
  <si>
    <t>/Invoice/cac:AccountingCustomerParty/cac:Party/cbc:EndpointID</t>
  </si>
  <si>
    <t>JP-PINT対応国際EDIアドレス登録機関のコード</t>
  </si>
  <si>
    <t>IID60</t>
  </si>
  <si>
    <t>/rsm:SMEinvoice/rsm:CIIHSupplyChainTradeTransaction/ram:ApplicableCIIHSupplyChainTradeAgreement/ram:BuyerCITradeParty/ram:EndPointURICIUniversalCommunication/ram:ChannelCode</t>
  </si>
  <si>
    <t>IBT-049-1</t>
  </si>
  <si>
    <t>Buyer electronic address Scheme identifier</t>
  </si>
  <si>
    <t>/Invoice/cac:AccountingCustomerParty/cac:Party/cbc:EndpointID/@schemeID</t>
  </si>
  <si>
    <t>買い手連絡先</t>
  </si>
  <si>
    <t>ICL10</t>
  </si>
  <si>
    <t>発注者／連絡先グループ</t>
  </si>
  <si>
    <t>発注者の連絡先に関するグループ</t>
  </si>
  <si>
    <t>/rsm:SMEinvoice/rsm:CIIHSupplyChainTradeTransaction/ram:ApplicableCIIHSupplyChainTradeAgreement/ram:BuyerCITradeParty/ram:DefinedCITradeContact</t>
  </si>
  <si>
    <t>IBG-09</t>
  </si>
  <si>
    <t>BUYER CONTACT</t>
  </si>
  <si>
    <t>A group of business terms providing contact information relevant for the Buyer.</t>
  </si>
  <si>
    <t>買い手の連絡先に係る情報を提供するビジネス用語のグループ。</t>
  </si>
  <si>
    <t>/Invoice/cac:AccountingCustomerParty/cac:Party/cac:Contact</t>
  </si>
  <si>
    <t>買い手部門コード</t>
  </si>
  <si>
    <t>買い手の発注部門を表すコード。</t>
  </si>
  <si>
    <t>IID48</t>
  </si>
  <si>
    <t>発注者部門コード</t>
  </si>
  <si>
    <t>発注者の発注部門を表すコード。</t>
  </si>
  <si>
    <t>/rsm:SMEinvoice/rsm:CIIHSupplyChainTradeTransaction/ram:ApplicableCIIHSupplyChainTradeAgreement/ram:BuyerCITradeParty/ram:DefinedCITradeContact/ram:ID</t>
  </si>
  <si>
    <t>買い手担当名</t>
  </si>
  <si>
    <t>買い手の発注担当者の名称</t>
  </si>
  <si>
    <t>IID49</t>
  </si>
  <si>
    <t>発注者担当名</t>
  </si>
  <si>
    <t>発注者の発注担当者の名称</t>
  </si>
  <si>
    <t>/rsm:SMEinvoice/rsm:CIIHSupplyChainTradeTransaction/ram:ApplicableCIIHSupplyChainTradeAgreement/ram:BuyerCITradeParty/ram:DefinedCITradeContact/ram:PersonName</t>
  </si>
  <si>
    <t>IBT-056</t>
  </si>
  <si>
    <t>Buyer contact point</t>
  </si>
  <si>
    <t>買い手の法人や個人の連絡先。</t>
  </si>
  <si>
    <t>/Invoice/cac:AccountingCustomerParty/cac:Party/cac:Contact/cbc:Name</t>
  </si>
  <si>
    <t>買い手部門名</t>
  </si>
  <si>
    <t>買い手の発注部門の名称。</t>
  </si>
  <si>
    <t>IID50</t>
  </si>
  <si>
    <t>発注者部門名</t>
  </si>
  <si>
    <t>発注者の発注部門の名称。</t>
  </si>
  <si>
    <t>/rsm:SMEinvoice/rsm:CIIHSupplyChainTradeTransaction/ram:ApplicableCIIHSupplyChainTradeAgreement/ram:BuyerCITradeParty/ram:DefinedCITradeContact/ram:DepartmentName</t>
  </si>
  <si>
    <t>買い手担当コード</t>
  </si>
  <si>
    <t>買い手個人を表すコード</t>
  </si>
  <si>
    <t>IID51</t>
  </si>
  <si>
    <t>発注者担当コード</t>
  </si>
  <si>
    <t>発注者個人を表すコード</t>
  </si>
  <si>
    <t>/rsm:SMEinvoice/rsm:CIIHSupplyChainTradeTransaction/ram:ApplicableCIIHSupplyChainTradeAgreement/ram:BuyerCITradeParty/ram:DefinedCITradeContact/ram:PersonID</t>
  </si>
  <si>
    <t>買い手電話番号</t>
  </si>
  <si>
    <t>買い手の電話番号。</t>
  </si>
  <si>
    <t>IID52</t>
  </si>
  <si>
    <t>発注者電話番号</t>
  </si>
  <si>
    <t>発注者の電話番号。</t>
  </si>
  <si>
    <t>/rsm:SMEinvoice/rsm:CIIHSupplyChainTradeTransaction/ram:ApplicableCIIHSupplyChainTradeAgreement/ram:BuyerCITradeParty/ram:DefinedCITradeContact/ram:TelephoneCIUniversalCommunication/ram:CompleteNumber</t>
  </si>
  <si>
    <t>IBT-057</t>
  </si>
  <si>
    <t>Buyer contact telephone number</t>
  </si>
  <si>
    <t>買い手連絡先電話番号</t>
  </si>
  <si>
    <t>買い手の連絡先電話番号。</t>
  </si>
  <si>
    <t>/Invoice/cac:AccountingCustomerParty/cac:Party/cac:Contact/cbc:Telephone</t>
  </si>
  <si>
    <t>買い手FAX番号</t>
  </si>
  <si>
    <t>買い手のFAX番号</t>
  </si>
  <si>
    <t>IID53</t>
  </si>
  <si>
    <t>発注者FAX番号</t>
  </si>
  <si>
    <t>発注者のFAX番号</t>
  </si>
  <si>
    <t>/rsm:SMEinvoice/rsm:CIIHSupplyChainTradeTransaction/ram:ApplicableCIIHSupplyChainTradeAgreement/ram:BuyerCITradeParty/ram:DefinedCITradeContact/ram:FaxCIUniversalCommunication/ram:CompleteNumber</t>
  </si>
  <si>
    <t>買い手メールアドレス</t>
  </si>
  <si>
    <t>買い手の電子メールアドレス。</t>
  </si>
  <si>
    <t>IID54</t>
  </si>
  <si>
    <t>発注者メールアドレス</t>
  </si>
  <si>
    <t>発注者の電子メールアドレス。</t>
  </si>
  <si>
    <t>/rsm:SMEinvoice/rsm:CIIHSupplyChainTradeTransaction/ram:ApplicableCIIHSupplyChainTradeAgreement/ram:BuyerCITradeParty/ram:DefinedCITradeContact/ram:EmailURICIUniversalCommunication/ram:URIID</t>
  </si>
  <si>
    <t>IBT-058</t>
  </si>
  <si>
    <t>Buyer contact email address</t>
  </si>
  <si>
    <t>買い手連絡先電子メールアドレス</t>
  </si>
  <si>
    <t>買い手の連絡先電子メールアドレス。</t>
  </si>
  <si>
    <t>/Invoice/cac:AccountingCustomerParty/cac:Party/cac:Contact/cbc:ElectronicMail</t>
  </si>
  <si>
    <t>買い手住所</t>
  </si>
  <si>
    <t>買い手住所に関する情報のグループ</t>
  </si>
  <si>
    <t>ICL11</t>
  </si>
  <si>
    <t>発注者／住所グループ</t>
  </si>
  <si>
    <t>発注者の住所に関するグループ。</t>
  </si>
  <si>
    <t>/rsm:SMEinvoice/rsm:CIIHSupplyChainTradeTransaction/ram:ApplicableCIIHSupplyChainTradeAgreement/ram:BuyerCITradeParty/ram:PostalCITradeAddress</t>
  </si>
  <si>
    <t>IBG-08</t>
  </si>
  <si>
    <t>BUYER POSTAL ADDRESS</t>
  </si>
  <si>
    <t>A group of business terms providing information about the postal address for the Buyer.</t>
  </si>
  <si>
    <t>買い手の住所に関する情報を提供するビジネス用語のグループ。</t>
  </si>
  <si>
    <t>/Invoice/cac:AccountingCustomerParty/cac:Party/cac:PostalAddress</t>
  </si>
  <si>
    <t>買い手郵便番号</t>
  </si>
  <si>
    <t>買い手の郵便番号。</t>
  </si>
  <si>
    <t>IID55</t>
  </si>
  <si>
    <t>発注者郵便番号</t>
  </si>
  <si>
    <t>発注者の郵便番号。</t>
  </si>
  <si>
    <t>/rsm:SMEinvoice/rsm:CIIHSupplyChainTradeTransaction/ram:ApplicableCIIHSupplyChainTradeAgreement/ram:BuyerCITradeParty/ram:PostalCITradeAddress/ram:PostcodeCode</t>
  </si>
  <si>
    <t>IBT-053</t>
  </si>
  <si>
    <t>Buyer post code</t>
  </si>
  <si>
    <t>買い手の住所の郵便番号。</t>
  </si>
  <si>
    <t>/Invoice/cac:AccountingCustomerParty/cac:Party/cac:PostalAddress/cbc:PostalZone</t>
  </si>
  <si>
    <t>買い手住所1</t>
  </si>
  <si>
    <t>買い手の住所1行目。</t>
  </si>
  <si>
    <t>IID56</t>
  </si>
  <si>
    <t>発注者住所1</t>
  </si>
  <si>
    <t>発注者の住所1行目。</t>
  </si>
  <si>
    <t>/rsm:SMEinvoice/rsm:CIIHSupplyChainTradeTransaction/ram:ApplicableCIIHSupplyChainTradeAgreement/ram:BuyerCITradeParty/ram:PostalCITradeAddress/ram:LineOne</t>
  </si>
  <si>
    <t>IBT-050</t>
  </si>
  <si>
    <t>Buyer address line 1</t>
  </si>
  <si>
    <t>買い手住所欄1</t>
  </si>
  <si>
    <t>買い手の住所の主な記載欄。</t>
  </si>
  <si>
    <t>/Invoice/cac:AccountingCustomerParty/cac:Party/cac:PostalAddress/cbc:StreetName</t>
  </si>
  <si>
    <t>買い手住所2</t>
  </si>
  <si>
    <t>買い手の住所2行目。</t>
  </si>
  <si>
    <t>IID57</t>
  </si>
  <si>
    <t>発注者住所2</t>
  </si>
  <si>
    <t>発注者の住所2行目。</t>
  </si>
  <si>
    <t>/rsm:SMEinvoice/rsm:CIIHSupplyChainTradeTransaction/ram:ApplicableCIIHSupplyChainTradeAgreement/ram:BuyerCITradeParty/ram:PostalCITradeAddress/ram:LineTwo</t>
  </si>
  <si>
    <t>IBT-051</t>
  </si>
  <si>
    <t>Buyer address line 2</t>
  </si>
  <si>
    <t>買い手住所欄2</t>
  </si>
  <si>
    <t>買い手の住所の主な記載内容に加えて詳細な情報のために使用する追加記載欄。</t>
  </si>
  <si>
    <t>/Invoice/cac:AccountingCustomerParty/cac:Party/cac:PostalAddress/cbc:AdditionalStreetName</t>
  </si>
  <si>
    <t>買い手住所3</t>
  </si>
  <si>
    <t>買い手の住所3行目。</t>
  </si>
  <si>
    <t>IID58</t>
  </si>
  <si>
    <t>発注者住所3</t>
  </si>
  <si>
    <t>発注者の住所3行目。</t>
  </si>
  <si>
    <t>/rsm:SMEinvoice/rsm:CIIHSupplyChainTradeTransaction/ram:ApplicableCIIHSupplyChainTradeAgreement/ram:BuyerCITradeParty/ram:PostalCITradeAddress/ram:LineThree</t>
  </si>
  <si>
    <t>IBT-163</t>
  </si>
  <si>
    <t>Buyer address line 3</t>
  </si>
  <si>
    <t>買い手住所欄3</t>
  </si>
  <si>
    <t>買い手の住所の上記の記載内容に加えてより詳細な情報のために使用する追加記載欄。</t>
  </si>
  <si>
    <t>/Invoice/cac:AccountingCustomerParty/cac:Party/cac:PostalAddress/cac:AddressLine/cbc:Line</t>
  </si>
  <si>
    <t>買い手住所 市区町村</t>
  </si>
  <si>
    <t>買い手が所在する市、町、村の通称。</t>
  </si>
  <si>
    <t>IBT-052</t>
  </si>
  <si>
    <t>Buyer city</t>
  </si>
  <si>
    <t>The common name of the city	 town or village	 where the Buyer’s address is located.</t>
  </si>
  <si>
    <t>/Invoice/cac:AccountingCustomerParty/cac:Party/cac:PostalAddress/cbc:CityName</t>
  </si>
  <si>
    <t>買い手住所 都道府県</t>
  </si>
  <si>
    <t>買い手の住所の地方区分。</t>
  </si>
  <si>
    <t>IBT-054</t>
    <phoneticPr fontId="0"/>
  </si>
  <si>
    <t>Buyer country subdivision</t>
  </si>
  <si>
    <t>/Invoice/cac:AccountingCustomerParty/cac:Party/cac:PostalAddress/cbc:CountrySubentity</t>
  </si>
  <si>
    <t>買い手国識別子</t>
  </si>
  <si>
    <t>買い手の国ID。デフォルトは「JP」</t>
  </si>
  <si>
    <t>IID59</t>
  </si>
  <si>
    <t>発注者国識別子</t>
  </si>
  <si>
    <t>発注者の国ID。デフォルトは「JP」</t>
  </si>
  <si>
    <t>/rsm:SMEinvoice/rsm:CIIHSupplyChainTradeTransaction/ram:ApplicableCIIHSupplyChainTradeAgreement/ram:BuyerCITradeParty/ram:PostalCITradeAddress/ram:CountryID</t>
  </si>
  <si>
    <t>IBT-055</t>
  </si>
  <si>
    <t>Buyer country code</t>
  </si>
  <si>
    <t>買い手国コード</t>
  </si>
  <si>
    <t>買い手の住所の国コード。</t>
  </si>
  <si>
    <t>/Invoice/cac:AccountingCustomerParty/cac:Party/cac:PostalAddress/cac:Country/cbc:IdentificationCode</t>
  </si>
  <si>
    <t>プロジェクト調達</t>
  </si>
  <si>
    <t>プロジェクト調達に関する情報のクラス</t>
  </si>
  <si>
    <t>UN01011516</t>
  </si>
  <si>
    <t>ICL13</t>
  </si>
  <si>
    <t>インボイス文書契約／プロジェクト調達グループ</t>
  </si>
  <si>
    <t>プロジェクト調達に関するグループ</t>
  </si>
  <si>
    <t>/rsm:SMEinvoice/rsm:CIIHSupplyChainTradeTransaction/ram:ApplicableCIIHSupplyChainTradeAgreement/ram:SpecifiedProcuringProject</t>
  </si>
  <si>
    <t>/Invoice/cac:ProjectReference</t>
    <phoneticPr fontId="0"/>
  </si>
  <si>
    <t>プロジェクト番号</t>
  </si>
  <si>
    <t>発注品に関するプロジェクト・工事案件等を管理するための番号。</t>
  </si>
  <si>
    <t>UN01000372</t>
  </si>
  <si>
    <t>IID62</t>
  </si>
  <si>
    <t>/rsm:SMEinvoice/rsm:CIIHSupplyChainTradeTransaction/ram:ApplicableCIIHSupplyChainTradeAgreement/ram:SpecifiedProcuringProject/ram:ID</t>
  </si>
  <si>
    <t>IBT-011</t>
  </si>
  <si>
    <t>Project reference</t>
  </si>
  <si>
    <t>プロジェクト参照</t>
  </si>
  <si>
    <t>The identification of the project the invoice refers to</t>
  </si>
  <si>
    <t>/Invoice/cac:ProjectReference/cbc:ID</t>
  </si>
  <si>
    <t>プロジェクト名</t>
  </si>
  <si>
    <t>発注品に関するプロジェクト・工事案件等の名称。</t>
  </si>
  <si>
    <t>UN01000374</t>
  </si>
  <si>
    <t>IID63</t>
  </si>
  <si>
    <t>/rsm:SMEinvoice/rsm:CIIHSupplyChainTradeTransaction/ram:ApplicableCIIHSupplyChainTradeAgreement/ram:SpecifiedProcuringProject/ram:Name</t>
  </si>
  <si>
    <t>UN01005939</t>
  </si>
  <si>
    <t>インボイス文書取引内容／決済グループ</t>
  </si>
  <si>
    <t>決済に関するグループ</t>
  </si>
  <si>
    <t>/rsm:SMEinvoice/rsm:CIIHSupplyChainTradeTransaction/ram:ApplicableCIIHSupplyChainTradeSettlement</t>
  </si>
  <si>
    <t>文書通貨コード</t>
  </si>
  <si>
    <t>文書の通貨コード。デフォルトはJPY</t>
  </si>
  <si>
    <t>UN01005914</t>
  </si>
  <si>
    <t>IID65</t>
  </si>
  <si>
    <t>/rsm:SMEinvoice/rsm:CIIHSupplyChainTradeTransaction/ram:ApplicableCIIHSupplyChainTradeSettlement/ram:InvoiceCurrencyCode</t>
  </si>
  <si>
    <t>IBT-005</t>
  </si>
  <si>
    <t>Invoice currency code</t>
  </si>
  <si>
    <t>請求書通貨コード</t>
  </si>
  <si>
    <t>The currency in which all Invoice amounts are given	 except for the Total TAX amount in accounting currency.</t>
  </si>
  <si>
    <t>請求書に記載された通貨を表すコード。会計通貨での請求書消費税合計金額を除き、請求書に記載されている全て金額の表示の通貨コード。</t>
  </si>
  <si>
    <t>/Invoice/cbc:DocumentCurrencyCode</t>
  </si>
  <si>
    <t>税通貨コード</t>
  </si>
  <si>
    <t>税の通貨コード。JPY</t>
  </si>
  <si>
    <t>UN01005913</t>
  </si>
  <si>
    <t>IID64</t>
  </si>
  <si>
    <t>税の通貨コード。デフォルトはJPY</t>
  </si>
  <si>
    <t>/rsm:SMEinvoice/rsm:CIIHSupplyChainTradeTransaction/ram:ApplicableCIIHSupplyChainTradeSettlement/ram:TaxCurrencyCode</t>
  </si>
  <si>
    <t>IBT-006</t>
  </si>
  <si>
    <t>Tax accounting currency</t>
  </si>
  <si>
    <t>税会計報告用通貨コード</t>
  </si>
  <si>
    <t>The currency used for TAX accounting and reporting purposes as accepted or required in the country of the Seller.</t>
  </si>
  <si>
    <t>会計報告や税務報告に使用する通貨を表すコード。売り手の国で認められたもしくは要求された会計報告や税務報告に使用する通貨を表すコード。</t>
  </si>
  <si>
    <t>/Invoice/cbc:TaxCurrencyCode</t>
  </si>
  <si>
    <t>支払通貨コード</t>
  </si>
  <si>
    <t>請求支払通貨コード（デフォルトはJPY）</t>
  </si>
  <si>
    <t>UN01005915</t>
  </si>
  <si>
    <t>IID66</t>
  </si>
  <si>
    <t>/rsm:SMEinvoice/rsm:CIIHSupplyChainTradeTransaction/ram:ApplicableCIIHSupplyChainTradeSettlement/ram:PaymentCurrencyCode</t>
  </si>
  <si>
    <t>請求者為替</t>
  </si>
  <si>
    <t>請求に関する為替に関するグループ</t>
  </si>
  <si>
    <t>UN01005921</t>
  </si>
  <si>
    <t>ICL29</t>
  </si>
  <si>
    <t>インボイス文書決済／請求者為替グループ</t>
  </si>
  <si>
    <t>/rsm:SMEinvoice/rsm:CIIHSupplyChainTradeTransaction/ram:ApplicableCIIHSupplyChainTradeSettlement/ram:InvoiceApplicableCITradeCurrencyExchange</t>
  </si>
  <si>
    <t>為替交換元通貨コード</t>
  </si>
  <si>
    <t>為替における交換元通貨を表すコード\nデフォルト＝「JPY」</t>
  </si>
  <si>
    <t>UN01005739</t>
  </si>
  <si>
    <t>IID133</t>
  </si>
  <si>
    <t>/rsm:SMEinvoice/rsm:CIIHSupplyChainTradeTransaction/ram:ApplicableCIIHSupplyChainTradeSettlement/ram:InvoiceApplicableCITradeCurrencyExchange/ram:SourceCurrencyCode</t>
  </si>
  <si>
    <t>為替交換先通貨コード</t>
  </si>
  <si>
    <t>為替における交換先通貨を表すコード\nデフォルト＝「JPY」</t>
  </si>
  <si>
    <t>UN01005741</t>
  </si>
  <si>
    <t>IID134</t>
  </si>
  <si>
    <t>/rsm:SMEinvoice/rsm:CIIHSupplyChainTradeTransaction/ram:ApplicableCIIHSupplyChainTradeSettlement/ram:InvoiceApplicableCITradeCurrencyExchange/ram:TargetCurrencyCode</t>
  </si>
  <si>
    <t>為替レート</t>
  </si>
  <si>
    <t>為替交換のレート</t>
  </si>
  <si>
    <t>UN01005744</t>
  </si>
  <si>
    <t>IID135</t>
  </si>
  <si>
    <t>/rsm:SMEinvoice/rsm:CIIHSupplyChainTradeTransaction/ram:ApplicableCIIHSupplyChainTradeSettlement/ram:InvoiceApplicableCITradeCurrencyExchange/ram:ConversionRate</t>
  </si>
  <si>
    <t>為替レート日時</t>
  </si>
  <si>
    <t>為替交換レートの適用日。</t>
  </si>
  <si>
    <t>UN01005745</t>
  </si>
  <si>
    <t>IID136</t>
  </si>
  <si>
    <t>/rsm:SMEinvoice/rsm:CIIHSupplyChainTradeTransaction/ram:ApplicableCIIHSupplyChainTradeSettlement/ram:InvoiceApplicableCITradeCurrencyExchange/ram:ConversionRateDateTime/udt:DateTimeString</t>
  </si>
  <si>
    <t>支払者為替</t>
  </si>
  <si>
    <t>支払いに関する為替に関するグループ</t>
  </si>
  <si>
    <t>UN01005922</t>
  </si>
  <si>
    <t>ICL30</t>
  </si>
  <si>
    <t>インボイス文書決済／支払者為替グループ</t>
  </si>
  <si>
    <t>/rsm:SMEinvoice/rsm:CIIHSupplyChainTradeTransaction/ram:ApplicableCIIHSupplyChainTradeSettlement/ram:PaymentApplicableCITradeCurrencyExchange</t>
  </si>
  <si>
    <t>為替における交換元通貨を表すコード</t>
  </si>
  <si>
    <t>IID137</t>
  </si>
  <si>
    <t>/rsm:SMEinvoice/rsm:CIIHSupplyChainTradeTransaction/ram:ApplicableCIIHSupplyChainTradeSettlement/ram:PaymentApplicableCITradeCurrencyExchange/ram:SourceCurrencyCode</t>
  </si>
  <si>
    <t>為替における交換先通貨を表すコード</t>
  </si>
  <si>
    <t>IID138</t>
  </si>
  <si>
    <t>/rsm:SMEinvoice/rsm:CIIHSupplyChainTradeTransaction/ram:ApplicableCIIHSupplyChainTradeSettlement/ram:PaymentApplicableCITradeCurrencyExchange/ram:TargetCurrencyCode</t>
  </si>
  <si>
    <t>IID139</t>
  </si>
  <si>
    <t>/rsm:SMEinvoice/rsm:CIIHSupplyChainTradeTransaction/ram:ApplicableCIIHSupplyChainTradeSettlement/ram:PaymentApplicableCITradeCurrencyExchange/ram:ConversionRate</t>
  </si>
  <si>
    <t>IID140</t>
  </si>
  <si>
    <t>/rsm:SMEinvoice/rsm:CIIHSupplyChainTradeTransaction/ram:ApplicableCIIHSupplyChainTradeSettlement/ram:PaymentApplicableCITradeCurrencyExchange/ram:ConversionRateDateTime/udt:DateTimeString</t>
  </si>
  <si>
    <t>支払済</t>
  </si>
  <si>
    <t>前払に関するグループ</t>
  </si>
  <si>
    <t>UN01008773</t>
  </si>
  <si>
    <t>ICL43</t>
  </si>
  <si>
    <t>インボイス文書決済／前払グループ</t>
  </si>
  <si>
    <t>/rsm:SMEinvoice/rsm:CIIHSupplyChainTradeTransaction/ram:ApplicableCIIHSupplyChainTradeSettlement/ram:SpecifiedAdvancePayment</t>
  </si>
  <si>
    <t>IBG-35</t>
  </si>
  <si>
    <t>Paid amounts</t>
  </si>
  <si>
    <t>支払済金額</t>
  </si>
  <si>
    <t>Breakdown of the paid amount deducted from the amount due.</t>
  </si>
  <si>
    <t>請求書通貨での支払済金額を提供するビジネス用語のグループ。</t>
  </si>
  <si>
    <t>/Invoice/cac:PrepaidPayment</t>
  </si>
  <si>
    <t>前払金額</t>
  </si>
  <si>
    <t>前払の金額</t>
  </si>
  <si>
    <t>Amount</t>
  </si>
  <si>
    <t>UN01001296</t>
  </si>
  <si>
    <t>IID188</t>
  </si>
  <si>
    <t>/rsm:SMEinvoice/rsm:CIIHSupplyChainTradeTransaction/ram:ApplicableCIIHSupplyChainTradeSettlement/ram:SpecifiedAdvancePayment/ram:PaidAmount</t>
  </si>
  <si>
    <t>IBT-180</t>
    <phoneticPr fontId="0"/>
  </si>
  <si>
    <t>Paid amount</t>
  </si>
  <si>
    <t>The amount of the payment in the invoice currency.</t>
  </si>
  <si>
    <t>請求書通貨での支払済金額。</t>
  </si>
  <si>
    <t>/Invoice/cac:PrepaidPayment/cbc:PaidAmount</t>
  </si>
  <si>
    <t>前払受領日</t>
  </si>
  <si>
    <t>前払金額の受領日</t>
  </si>
  <si>
    <t>UN01001297</t>
  </si>
  <si>
    <t>IID189</t>
  </si>
  <si>
    <t>/rsm:SMEinvoice/rsm:CIIHSupplyChainTradeTransaction/ram:ApplicableCIIHSupplyChainTradeSettlement/ram:SpecifiedAdvancePayment/ram:ReceivedDateTime/udt:DateTimeString</t>
  </si>
  <si>
    <t>IBT-181</t>
    <phoneticPr fontId="0"/>
  </si>
  <si>
    <t>The date when the paid amount is debited to the invoice.</t>
  </si>
  <si>
    <t>支払済金額が請求書に差引記載される日</t>
  </si>
  <si>
    <t>The date when the prepaid amount was received by the seller.</t>
  </si>
  <si>
    <t>前払金額を売り手が受領した日。</t>
  </si>
  <si>
    <t>/Invoice/cac:PrepaidPayment/cbc:ReceivedDate</t>
  </si>
  <si>
    <t>前払識別子</t>
  </si>
  <si>
    <t>前払者が付与した前払識別子</t>
  </si>
  <si>
    <t>JPS2300002</t>
  </si>
  <si>
    <t>IID190</t>
  </si>
  <si>
    <t>/rsm:SMEinvoice/rsm:CIIHSupplyChainTradeTransaction/ram:ApplicableCIIHSupplyChainTradeSettlement/ram:SpecifiedAdvancePayment/ram:ID</t>
  </si>
  <si>
    <t>IBT-179</t>
    <phoneticPr fontId="0"/>
  </si>
  <si>
    <t>Payment identifier</t>
  </si>
  <si>
    <t>支払ID</t>
  </si>
  <si>
    <t>An identifier that references the payment	 such as bank transfer identifier.</t>
  </si>
  <si>
    <t>銀行振込のIDなど、支払を参照するID</t>
  </si>
  <si>
    <t>/Invoice/cac:PrepaidPayment/cbc:ID</t>
  </si>
  <si>
    <t>JPS2300003</t>
  </si>
  <si>
    <t>前払／支払条件グループ</t>
  </si>
  <si>
    <t>前払の支払条件に関するグループ</t>
  </si>
  <si>
    <t>/rsm:SMEinvoice/rsm:CIIHSupplyChainTradeTransaction/ram:ApplicableCIIHSupplyChainTradeSettlement/ram:SpecifiedAdvancePayment/ram:IdentifiedCITradePaymentTerms</t>
  </si>
  <si>
    <t>前払条件タイプコード</t>
  </si>
  <si>
    <t>前払い支払条件のタイプを指定するコード</t>
  </si>
  <si>
    <t>UN01008502</t>
  </si>
  <si>
    <t>IID191</t>
  </si>
  <si>
    <t>/rsm:SMEinvoice/rsm:CIIHSupplyChainTradeTransaction/ram:ApplicableCIIHSupplyChainTradeSettlement/ram:SpecifiedAdvancePayment/ram:IdentifiedCITradePaymentTerms/ram:TypeCode</t>
  </si>
  <si>
    <t>IBT-182</t>
    <phoneticPr fontId="0"/>
  </si>
  <si>
    <t>Payment type</t>
  </si>
  <si>
    <t>支払タイプ</t>
  </si>
  <si>
    <t>The type of the the payment.</t>
  </si>
  <si>
    <t>支払いのタイプ。</t>
  </si>
  <si>
    <t>/Invoice/cac:PrepaidPayment/cbc:InstructionID</t>
  </si>
  <si>
    <t>未決済合計金額</t>
  </si>
  <si>
    <t>未決済合計金額に関するグループ</t>
  </si>
  <si>
    <t>UN01015492</t>
  </si>
  <si>
    <t>ICL44</t>
  </si>
  <si>
    <t>インボイス文書決済／未決済合計金額グループ</t>
  </si>
  <si>
    <t>/rsm:SMEinvoice/rsm:CIIHSupplyChainTradeTransaction/ram:ApplicableCIIHSupplyChainTradeSettlement/ram:OutstandingSpecifiedCIIHTradeSettlementMonetarySummation</t>
  </si>
  <si>
    <t>追加請求合計金額（消費税対象外）</t>
  </si>
  <si>
    <t>消費税が関係しない追加請求合計金額。立替金等。\n（課税分類コード＝Ｏの取引）</t>
  </si>
  <si>
    <t>Amount</t>
    <phoneticPr fontId="0"/>
  </si>
  <si>
    <t>UN01005943</t>
  </si>
  <si>
    <t>IID192</t>
  </si>
  <si>
    <t>/rsm:SMEinvoice/rsm:CIIHSupplyChainTradeTransaction/ram:ApplicableCIIHSupplyChainTradeSettlement/ram:OutstandingSpecifiedCIIHTradeSettlementMonetarySummation/ram:ChargeTotalAmount</t>
  </si>
  <si>
    <t>返金合計金額（消費税対象外）</t>
  </si>
  <si>
    <t>消費税が関係しない返金合計金額。立替返金等。\n（課税分類コード＝Ｏの取引）</t>
  </si>
  <si>
    <t>UN01005944</t>
  </si>
  <si>
    <t>IID193</t>
  </si>
  <si>
    <t>/rsm:SMEinvoice/rsm:CIIHSupplyChainTradeTransaction/ram:ApplicableCIIHSupplyChainTradeSettlement/ram:OutstandingSpecifiedCIIHTradeSettlementMonetarySummation/ram:AllowanceTotalAmount</t>
  </si>
  <si>
    <t>前回インボイス総合計金額（税込み）</t>
  </si>
  <si>
    <t>前回インボイス文書の総合計金額（税込み）</t>
  </si>
  <si>
    <t>UN01005948</t>
  </si>
  <si>
    <t>IID194</t>
  </si>
  <si>
    <t>/rsm:SMEinvoice/rsm:CIIHSupplyChainTradeTransaction/ram:ApplicableCIIHSupplyChainTradeSettlement/ram:OutstandingSpecifiedCIIHTradeSettlementMonetarySummation/ram:GrandTotalAmount</t>
  </si>
  <si>
    <t>入金済金額（前回インボイス分）</t>
  </si>
  <si>
    <t>前回インボイス文書総合計金額のうち、入金済合計金額</t>
  </si>
  <si>
    <t>UN01005950</t>
  </si>
  <si>
    <t>IID195</t>
  </si>
  <si>
    <t>/rsm:SMEinvoice/rsm:CIIHSupplyChainTradeTransaction/ram:ApplicableCIIHSupplyChainTradeSettlement/ram:OutstandingSpecifiedCIIHTradeSettlementMonetarySummation/ram:TotalPrepaidAmount</t>
  </si>
  <si>
    <t>未決済総合計金額</t>
  </si>
  <si>
    <t>未決済総合計金額＝\n前回インボイス総合計金額（税込み）ー入金済金額(前回インボイス分)＋追加請求合計額（消費税対象外）ー返金合計額（消費税対象外）</t>
  </si>
  <si>
    <t>UN01008445</t>
  </si>
  <si>
    <t>IID196</t>
  </si>
  <si>
    <t>/rsm:SMEinvoice/rsm:CIIHSupplyChainTradeTransaction/ram:ApplicableCIIHSupplyChainTradeSettlement/ram:OutstandingSpecifiedCIIHTradeSettlementMonetarySummation/ram:DuePayableAmount</t>
  </si>
  <si>
    <t>未決済合計金額参照文書</t>
  </si>
  <si>
    <t>未決済合計金額が参照する文書に関するグループ</t>
  </si>
  <si>
    <t>UN01015493</t>
  </si>
  <si>
    <t>ICL45</t>
  </si>
  <si>
    <t>未決済合計金額／参照文書グループ</t>
  </si>
  <si>
    <t>/rsm:SMEinvoice/rsm:CIIHSupplyChainTradeTransaction/ram:ApplicableCIIHSupplyChainTradeSettlement/ram:OutstandingSpecifiedCIIHTradeSettlementMonetarySummation/ram:SpecifiedCIReferencedDocument</t>
  </si>
  <si>
    <t>未決済参照文書番号</t>
  </si>
  <si>
    <t>未決済合計金額が参照する文書に記載の文書番号</t>
  </si>
  <si>
    <t>IID197</t>
  </si>
  <si>
    <t>/rsm:SMEinvoice/rsm:CIIHSupplyChainTradeTransaction/ram:ApplicableCIIHSupplyChainTradeSettlement/ram:OutstandingSpecifiedCIIHTradeSettlementMonetarySummation/ram:SpecifiedCIReferencedDocument/ram:IssuerAssignedID</t>
  </si>
  <si>
    <t>未決済参照文書発行日</t>
  </si>
  <si>
    <t>未決済合計金額が参照する文書に記載の発行日付</t>
  </si>
  <si>
    <t>IID198</t>
  </si>
  <si>
    <t>/rsm:SMEinvoice/rsm:CIIHSupplyChainTradeTransaction/ram:ApplicableCIIHSupplyChainTradeSettlement/ram:OutstandingSpecifiedCIIHTradeSettlementMonetarySummation/ram:SpecifiedCIReferencedDocument/ram:IssueDateTime/udt:DateTimeString</t>
  </si>
  <si>
    <t>未決済参照インボイス文書参照タイプコード</t>
  </si>
  <si>
    <t>未決済合計金額が参照する文書を識別するコード。\n属性＝「OI」Previous invoice number</t>
  </si>
  <si>
    <t>IID199</t>
  </si>
  <si>
    <t>/rsm:SMEinvoice/rsm:CIIHSupplyChainTradeTransaction/ram:ApplicableCIIHSupplyChainTradeSettlement/ram:OutstandingSpecifiedCIIHTradeSettlementMonetarySummation/ram:SpecifiedCIReferencedDocument/ram:ReferenceTypeCode</t>
  </si>
  <si>
    <t>未決済参照文書履歴番号</t>
  </si>
  <si>
    <t>未決済合計金額が参照する文書の変更履歴を管理する番号。</t>
  </si>
  <si>
    <t>IID200</t>
  </si>
  <si>
    <t>/rsm:SMEinvoice/rsm:CIIHSupplyChainTradeTransaction/ram:ApplicableCIIHSupplyChainTradeSettlement/ram:OutstandingSpecifiedCIIHTradeSettlementMonetarySummation/ram:SpecifiedCIReferencedDocument/ram:RevisionID</t>
  </si>
  <si>
    <t>未決済参照文書情報</t>
  </si>
  <si>
    <t>未決済合計金額が参照する文書に関する情報</t>
  </si>
  <si>
    <t>IID201</t>
  </si>
  <si>
    <t>/rsm:SMEinvoice/rsm:CIIHSupplyChainTradeTransaction/ram:ApplicableCIIHSupplyChainTradeSettlement/ram:OutstandingSpecifiedCIIHTradeSettlementMonetarySummation/ram:SpecifiedCIReferencedDocument/ram:Information</t>
  </si>
  <si>
    <t>未決済参照文書タイプコード</t>
  </si>
  <si>
    <t>未決済合計金額が参照する文書のタイプを識別するコード</t>
  </si>
  <si>
    <t>IID202</t>
  </si>
  <si>
    <t>/rsm:SMEinvoice/rsm:CIIHSupplyChainTradeTransaction/ram:ApplicableCIIHSupplyChainTradeSettlement/ram:OutstandingSpecifiedCIIHTradeSettlementMonetarySummation/ram:SpecifiedCIReferencedDocument/ram:TypeCode</t>
  </si>
  <si>
    <t>未決済参照文書添付ファイル</t>
  </si>
  <si>
    <t>未決済合計金額の添付バイナリファイルの有無を識別するコード\nなしの場合はNULL（デファクト）\nありの場合は鑑ヘッダの添付バイナリファイル識別子（UN01006015）を指定する。</t>
  </si>
  <si>
    <t>IID203</t>
  </si>
  <si>
    <t>/rsm:SMEinvoice/rsm:CIIHSupplyChainTradeTransaction/ram:ApplicableCIIHSupplyChainTradeSettlement/ram:OutstandingSpecifiedCIIHTradeSettlementMonetarySummation/ram:SpecifiedCIReferencedDocument/ram:AttachmentBinaryObject</t>
  </si>
  <si>
    <t>未決済参照文書サブタイプコード</t>
  </si>
  <si>
    <t>未決済合計金額が参照する文書のサブタイプを識別するコード</t>
  </si>
  <si>
    <t>IID204</t>
  </si>
  <si>
    <t>/rsm:SMEinvoice/rsm:CIIHSupplyChainTradeTransaction/ram:ApplicableCIIHSupplyChainTradeSettlement/ram:OutstandingSpecifiedCIIHTradeSettlementMonetarySummation/ram:SpecifiedCIReferencedDocument/ram:SubtypeCode</t>
  </si>
  <si>
    <t>請求者</t>
  </si>
  <si>
    <t>請求者に関する情報のグループ</t>
  </si>
  <si>
    <t>UN01005916</t>
  </si>
  <si>
    <t>ICL15</t>
  </si>
  <si>
    <t>請求者クラス</t>
  </si>
  <si>
    <t>請求者に関する情報からなるクラス。</t>
  </si>
  <si>
    <t>/rsm:SMEinvoice/rsm:CIIHSupplyChainTradeTransaction/ram:ApplicableCIIHSupplyChainTradeSettlement/ram:InvoicerCITradeParty</t>
  </si>
  <si>
    <t>IBG-10</t>
  </si>
  <si>
    <t>PAYEE</t>
  </si>
  <si>
    <t>支払先</t>
  </si>
  <si>
    <t>A group of business terms providing information about the Payee	 i.e. the role that receives the payment.</t>
  </si>
  <si>
    <t>支払先に係る情報を提供するビジネス用語のグループ。</t>
  </si>
  <si>
    <t>/Invoice/cac:PayeeParty</t>
  </si>
  <si>
    <t>請求者コード</t>
  </si>
  <si>
    <t>請求者のコード。</t>
  </si>
  <si>
    <t>IID67</t>
  </si>
  <si>
    <t>/rsm:SMEinvoice/rsm:CIIHSupplyChainTradeTransaction/ram:ApplicableCIIHSupplyChainTradeSettlement/ram:InvoicerCITradeParty/ram:ID</t>
  </si>
  <si>
    <t>IBT-060</t>
  </si>
  <si>
    <t>Payee identifier</t>
  </si>
  <si>
    <t>支払先ID</t>
  </si>
  <si>
    <t>An identifier for the Payee.</t>
  </si>
  <si>
    <t>支払先のID。</t>
  </si>
  <si>
    <t>/Invoice/cac:PayeeParty/cac:PartyIdentification/cbc:ID</t>
  </si>
  <si>
    <t>IBT-060-1</t>
    <phoneticPr fontId="0"/>
  </si>
  <si>
    <t>Payee identifier Scheme identifier</t>
  </si>
  <si>
    <t>使用する場合、識別スキーマは、ISO/ IEC 6523 保守機関として公開されたリストから選択しなければならない。</t>
  </si>
  <si>
    <t>/Invoice/cac:PayeeParty/cac:PartyIdentification/cbc:ID/@schemeID</t>
  </si>
  <si>
    <t>請求者国際企業コード</t>
  </si>
  <si>
    <t>請求者の国際企業コード。中小企業共通EDIでは法人番号を利用</t>
  </si>
  <si>
    <t>IID68</t>
  </si>
  <si>
    <t>/rsm:SMEinvoice/rsm:CIIHSupplyChainTradeTransaction/ram:ApplicableCIIHSupplyChainTradeSettlement/ram:InvoicerCITradeParty/ram:GlobalID</t>
  </si>
  <si>
    <t>IBT-061</t>
    <phoneticPr fontId="0"/>
  </si>
  <si>
    <t>Payee legal registration identifier</t>
  </si>
  <si>
    <t>支払先登録企業ID</t>
  </si>
  <si>
    <t>An identifier issued by an official registrar that identifies the Payee as a legal entity or person.</t>
  </si>
  <si>
    <t>公的登録機関が発行した公的識別子としての支払先の国際企業ID。</t>
  </si>
  <si>
    <t>/Invoice/cac:PayeeParty/cac:PartyLegalEntity/cbc:CompanyID</t>
  </si>
  <si>
    <t>IBT-061-1</t>
    <phoneticPr fontId="0"/>
  </si>
  <si>
    <t>Payee legal registration identifier Scheme identifier</t>
  </si>
  <si>
    <t>使用する場合、公的機登録機関の識別スキーマは、ISO/IEC6523保守機関として公開されているリストから選択しなければならない。</t>
  </si>
  <si>
    <t>/Invoice/cac:PayeeParty/cac:PartyLegalEntity/cbc:CompanyID/@schemeID</t>
  </si>
  <si>
    <t>請求者名称</t>
  </si>
  <si>
    <t>請求者の企業等を表す名称。</t>
  </si>
  <si>
    <t>IID69</t>
  </si>
  <si>
    <t>/rsm:SMEinvoice/rsm:CIIHSupplyChainTradeTransaction/ram:ApplicableCIIHSupplyChainTradeSettlement/ram:InvoicerCITradeParty/ram:Name</t>
  </si>
  <si>
    <t>IBT-059</t>
  </si>
  <si>
    <t>Payee name</t>
  </si>
  <si>
    <t>支払先名称</t>
  </si>
  <si>
    <t>The name of the Payee.</t>
  </si>
  <si>
    <t>支払先の名称。</t>
  </si>
  <si>
    <t>/Invoice/cac:PayeeParty/cac:PartyName/cbc:Name</t>
  </si>
  <si>
    <t>請求者適格請求書発行事業者登録番号</t>
  </si>
  <si>
    <t>登録された請求者の適格請求書発行事業者登録番号</t>
  </si>
  <si>
    <t>IID70</t>
  </si>
  <si>
    <t>/rsm:SMEinvoice/rsm:CIIHSupplyChainTradeTransaction/ram:ApplicableCIIHSupplyChainTradeSettlement/ram:InvoicerCITradeParty/ram:RegisteredID</t>
  </si>
  <si>
    <t>請求者タイプコード</t>
  </si>
  <si>
    <t>IID71</t>
  </si>
  <si>
    <t>/rsm:SMEinvoice/rsm:CIIHSupplyChainTradeTransaction/ram:ApplicableCIIHSupplyChainTradeSettlement/ram:InvoicerCITradeParty/ram:TypeCode</t>
  </si>
  <si>
    <t>請求者連絡先</t>
  </si>
  <si>
    <t>ICL16</t>
  </si>
  <si>
    <t>請求者連絡先クラス</t>
  </si>
  <si>
    <t>連絡先に関する情報からなるクラス。</t>
  </si>
  <si>
    <t>/rsm:SMEinvoice/rsm:CIIHSupplyChainTradeTransaction/ram:ApplicableCIIHSupplyChainTradeSettlement/ram:InvoicerCITradeParty/ram:DefinedCITradeContact</t>
  </si>
  <si>
    <t>請求部門コード</t>
  </si>
  <si>
    <t>請求者の請求部門を表すコード。</t>
  </si>
  <si>
    <t>IID72</t>
  </si>
  <si>
    <t>/rsm:SMEinvoice/rsm:CIIHSupplyChainTradeTransaction/ram:ApplicableCIIHSupplyChainTradeSettlement/ram:InvoicerCITradeParty/ram:DefinedCITradeContact/ram:ID</t>
  </si>
  <si>
    <t>請求者担当名</t>
  </si>
  <si>
    <t>請求者個人の、文字で表現された名前。</t>
  </si>
  <si>
    <t>IID73</t>
  </si>
  <si>
    <t>/rsm:SMEinvoice/rsm:CIIHSupplyChainTradeTransaction/ram:ApplicableCIIHSupplyChainTradeSettlement/ram:InvoicerCITradeParty/ram:DefinedCITradeContact/ram:PersonName</t>
  </si>
  <si>
    <t>請求者部門名</t>
  </si>
  <si>
    <t>請求者の請求部門の名称。</t>
  </si>
  <si>
    <t>IID74</t>
  </si>
  <si>
    <t>/rsm:SMEinvoice/rsm:CIIHSupplyChainTradeTransaction/ram:ApplicableCIIHSupplyChainTradeSettlement/ram:InvoicerCITradeParty/ram:DefinedCITradeContact/ram:DepartmentName</t>
  </si>
  <si>
    <t>請求者担当コード</t>
  </si>
  <si>
    <t>請求者個人を表すコード</t>
  </si>
  <si>
    <t>IID75</t>
  </si>
  <si>
    <t>/rsm:SMEinvoice/rsm:CIIHSupplyChainTradeTransaction/ram:ApplicableCIIHSupplyChainTradeSettlement/ram:InvoicerCITradeParty/ram:DefinedCITradeContact/ram:PersonID</t>
  </si>
  <si>
    <t>請求者電話番号</t>
  </si>
  <si>
    <t>請求者の電話番号。</t>
  </si>
  <si>
    <t>IID76</t>
  </si>
  <si>
    <t>/rsm:SMEinvoice/rsm:CIIHSupplyChainTradeTransaction/ram:ApplicableCIIHSupplyChainTradeSettlement/ram:InvoicerCITradeParty/ram:DefinedCITradeContact/ram:TelephoneCIUniversalCommunication/ram:CompleteNumber</t>
  </si>
  <si>
    <t>請求者FAX番号</t>
  </si>
  <si>
    <t>請求者のFAX番号</t>
  </si>
  <si>
    <t>IID77</t>
  </si>
  <si>
    <t>/rsm:SMEinvoice/rsm:CIIHSupplyChainTradeTransaction/ram:ApplicableCIIHSupplyChainTradeSettlement/ram:InvoicerCITradeParty/ram:DefinedCITradeContact/ram:FaxCIUniversalCommunication/ram:CompleteNumber</t>
  </si>
  <si>
    <t>請求者メールアドレス</t>
  </si>
  <si>
    <t>請求者の電子メールアドレス。</t>
  </si>
  <si>
    <t>IID78</t>
  </si>
  <si>
    <t>/rsm:SMEinvoice/rsm:CIIHSupplyChainTradeTransaction/ram:ApplicableCIIHSupplyChainTradeSettlement/ram:InvoicerCITradeParty/ram:DefinedCITradeContact/ram:EmailURICIUniversalCommunication/ram:URIID</t>
  </si>
  <si>
    <t>請求者住所</t>
  </si>
  <si>
    <t>請求者住所に関する情報のグループ</t>
  </si>
  <si>
    <t>ICL17</t>
  </si>
  <si>
    <t>請求者住所クラス</t>
  </si>
  <si>
    <t>請求者住所に関する情報からなるクラス。</t>
  </si>
  <si>
    <t>/rsm:SMEinvoice/rsm:CIIHSupplyChainTradeTransaction/ram:ApplicableCIIHSupplyChainTradeSettlement/ram:InvoicerCITradeParty/ram:PostalCITradeAddress</t>
  </si>
  <si>
    <t>請求者郵便番号</t>
  </si>
  <si>
    <t>請求者の郵便番号。</t>
  </si>
  <si>
    <t>IID79</t>
  </si>
  <si>
    <t>/rsm:SMEinvoice/rsm:CIIHSupplyChainTradeTransaction/ram:ApplicableCIIHSupplyChainTradeSettlement/ram:InvoicerCITradeParty/ram:PostalCITradeAddress/ram:PostcodeCode</t>
  </si>
  <si>
    <t>請求者住所1</t>
  </si>
  <si>
    <t>請求者の住所1行目。</t>
  </si>
  <si>
    <t>IID80</t>
  </si>
  <si>
    <t>/rsm:SMEinvoice/rsm:CIIHSupplyChainTradeTransaction/ram:ApplicableCIIHSupplyChainTradeSettlement/ram:InvoicerCITradeParty/ram:PostalCITradeAddress/ram:LineOne</t>
  </si>
  <si>
    <t>請求者住所2</t>
  </si>
  <si>
    <t>請求者の住所2行目。</t>
  </si>
  <si>
    <t>IID81</t>
  </si>
  <si>
    <t>/rsm:SMEinvoice/rsm:CIIHSupplyChainTradeTransaction/ram:ApplicableCIIHSupplyChainTradeSettlement/ram:InvoicerCITradeParty/ram:PostalCITradeAddress/ram:LineTwo</t>
  </si>
  <si>
    <t>請求者住所3</t>
  </si>
  <si>
    <t>請求者の住所3行目。</t>
  </si>
  <si>
    <t>IID82</t>
  </si>
  <si>
    <t>/rsm:SMEinvoice/rsm:CIIHSupplyChainTradeTransaction/ram:ApplicableCIIHSupplyChainTradeSettlement/ram:InvoicerCITradeParty/ram:PostalCITradeAddress/ram:LineThree</t>
  </si>
  <si>
    <t>請求者国識別子</t>
  </si>
  <si>
    <t>請求者の国ID。デフォルトは「JP」</t>
  </si>
  <si>
    <t>IID83</t>
  </si>
  <si>
    <t>/rsm:SMEinvoice/rsm:CIIHSupplyChainTradeTransaction/ram:ApplicableCIIHSupplyChainTradeSettlement/ram:InvoicerCITradeParty/ram:PostalCITradeAddress/ram:CountryID</t>
  </si>
  <si>
    <t>ICL18</t>
  </si>
  <si>
    <t>/rsm:SMEinvoice/rsm:CIIHSupplyChainTradeTransaction/ram:ApplicableCIIHSupplyChainTradeSettlement/ram:InvoicerCITradeParty/ram:EndPointURICIUniversalCommunication</t>
  </si>
  <si>
    <t>IID85</t>
  </si>
  <si>
    <t>/rsm:SMEinvoice/rsm:CIIHSupplyChainTradeTransaction/ram:ApplicableCIIHSupplyChainTradeSettlement/ram:InvoicerCITradeParty/ram:EndPointURICIUniversalCommunication/ram:CompleteNumber</t>
  </si>
  <si>
    <t>IID84</t>
  </si>
  <si>
    <t>/rsm:SMEinvoice/rsm:CIIHSupplyChainTradeTransaction/ram:ApplicableCIIHSupplyChainTradeSettlement/ram:InvoicerCITradeParty/ram:EndPointURICIUniversalCommunication/ram:ChannelCode</t>
  </si>
  <si>
    <t>請求先</t>
  </si>
  <si>
    <t>請求先にかかわるグループ</t>
  </si>
  <si>
    <t>UN01005917</t>
  </si>
  <si>
    <t>ICL19</t>
  </si>
  <si>
    <t>インボイス文書決済／請求先グループ</t>
  </si>
  <si>
    <t>/rsm:SMEinvoice/rsm:CIIHSupplyChainTradeTransaction/ram:ApplicableCIIHSupplyChainTradeSettlement/ram:InvoiceeCITradeParty</t>
  </si>
  <si>
    <t>請求先識別子</t>
  </si>
  <si>
    <t>請求を受ける企業等を表す識別子。</t>
  </si>
  <si>
    <t>IID86</t>
  </si>
  <si>
    <t>/rsm:SMEinvoice/rsm:CIIHSupplyChainTradeTransaction/ram:ApplicableCIIHSupplyChainTradeSettlement/ram:InvoiceeCITradeParty/ram:ID</t>
  </si>
  <si>
    <t>請求先国際企業識別子</t>
  </si>
  <si>
    <t>請求を受ける企業等を表す法人識別子。</t>
  </si>
  <si>
    <t>IID87</t>
  </si>
  <si>
    <t>/rsm:SMEinvoice/rsm:CIIHSupplyChainTradeTransaction/ram:ApplicableCIIHSupplyChainTradeSettlement/ram:InvoiceeCITradeParty/ram:GlobalID</t>
  </si>
  <si>
    <t>請求先名称</t>
  </si>
  <si>
    <t>請求を受ける企業等の名称</t>
  </si>
  <si>
    <t>IID88</t>
  </si>
  <si>
    <t>/rsm:SMEinvoice/rsm:CIIHSupplyChainTradeTransaction/ram:ApplicableCIIHSupplyChainTradeSettlement/ram:InvoiceeCITradeParty/ram:Name</t>
  </si>
  <si>
    <t>請求先連絡先</t>
  </si>
  <si>
    <t>請求先の連絡先に関するグループ</t>
  </si>
  <si>
    <t>ICL20</t>
  </si>
  <si>
    <t>請求先／連絡先グループ</t>
  </si>
  <si>
    <t>/rsm:SMEinvoice/rsm:CIIHSupplyChainTradeTransaction/ram:ApplicableCIIHSupplyChainTradeSettlement/ram:InvoiceeCITradeParty/ram:DefinedCITradeContact</t>
  </si>
  <si>
    <t>請求先部門識別子</t>
  </si>
  <si>
    <t>請求先の部門を表すコード。</t>
  </si>
  <si>
    <t>IID89</t>
  </si>
  <si>
    <t>/rsm:SMEinvoice/rsm:CIIHSupplyChainTradeTransaction/ram:ApplicableCIIHSupplyChainTradeSettlement/ram:InvoiceeCITradeParty/ram:DefinedCITradeContact/ram:ID</t>
  </si>
  <si>
    <t>請求先担当名</t>
  </si>
  <si>
    <t>請求先の担当者の名称</t>
  </si>
  <si>
    <t>IID90</t>
  </si>
  <si>
    <t>/rsm:SMEinvoice/rsm:CIIHSupplyChainTradeTransaction/ram:ApplicableCIIHSupplyChainTradeSettlement/ram:InvoiceeCITradeParty/ram:DefinedCITradeContact/ram:PersonName</t>
  </si>
  <si>
    <t>請求先部門名</t>
  </si>
  <si>
    <t>請求先の部門を表す名称</t>
  </si>
  <si>
    <t>IID91</t>
  </si>
  <si>
    <t>/rsm:SMEinvoice/rsm:CIIHSupplyChainTradeTransaction/ram:ApplicableCIIHSupplyChainTradeSettlement/ram:InvoiceeCITradeParty/ram:DefinedCITradeContact/ram:DepartmentName</t>
  </si>
  <si>
    <t>請求先担当識別子</t>
  </si>
  <si>
    <t>請求先個人を表す識別子</t>
  </si>
  <si>
    <t>IID92</t>
  </si>
  <si>
    <t>/rsm:SMEinvoice/rsm:CIIHSupplyChainTradeTransaction/ram:ApplicableCIIHSupplyChainTradeSettlement/ram:InvoiceeCITradeParty/ram:DefinedCITradeContact/ram:PersonID</t>
  </si>
  <si>
    <t>請求先電話番号</t>
  </si>
  <si>
    <t>請求先の電話番号。</t>
  </si>
  <si>
    <t>IID93</t>
  </si>
  <si>
    <t>/rsm:SMEinvoice/rsm:CIIHSupplyChainTradeTransaction/ram:ApplicableCIIHSupplyChainTradeSettlement/ram:InvoiceeCITradeParty/ram:DefinedCITradeContact/ram:TelephoneCIUniversalCommunication/ram:CompleteNumber</t>
  </si>
  <si>
    <t>請求先FAX番号</t>
  </si>
  <si>
    <t>請求先のFAX番号</t>
  </si>
  <si>
    <t>IID94</t>
  </si>
  <si>
    <t>/rsm:SMEinvoice/rsm:CIIHSupplyChainTradeTransaction/ram:ApplicableCIIHSupplyChainTradeSettlement/ram:InvoiceeCITradeParty/ram:DefinedCITradeContact/ram:FaxCIUniversalCommunication/ram:CompleteNumber</t>
  </si>
  <si>
    <t>請求先メールアドレス</t>
  </si>
  <si>
    <t>請求先の電子メールアドレス。</t>
  </si>
  <si>
    <t>IID95</t>
  </si>
  <si>
    <t>/rsm:SMEinvoice/rsm:CIIHSupplyChainTradeTransaction/ram:ApplicableCIIHSupplyChainTradeSettlement/ram:InvoiceeCITradeParty/ram:DefinedCITradeContact/ram:EmailURICIUniversalCommunication/ram:URIID</t>
  </si>
  <si>
    <t>請求先住所</t>
  </si>
  <si>
    <t>請求先の住所に関するグループ。</t>
  </si>
  <si>
    <t>ICL21</t>
  </si>
  <si>
    <t>請求先／住所グループ</t>
  </si>
  <si>
    <t>/rsm:SMEinvoice/rsm:CIIHSupplyChainTradeTransaction/ram:ApplicableCIIHSupplyChainTradeSettlement/ram:InvoiceeCITradeParty/ram:PostalCITradeAddress</t>
  </si>
  <si>
    <t>請求先郵便番号</t>
  </si>
  <si>
    <t>請求先の郵便番号。</t>
  </si>
  <si>
    <t>IID96</t>
  </si>
  <si>
    <t>/rsm:SMEinvoice/rsm:CIIHSupplyChainTradeTransaction/ram:ApplicableCIIHSupplyChainTradeSettlement/ram:InvoiceeCITradeParty/ram:PostalCITradeAddress/ram:PostcodeCode</t>
  </si>
  <si>
    <t>請求先住所1</t>
  </si>
  <si>
    <t>請求先の住所1行目。</t>
  </si>
  <si>
    <t>IID97</t>
  </si>
  <si>
    <t>/rsm:SMEinvoice/rsm:CIIHSupplyChainTradeTransaction/ram:ApplicableCIIHSupplyChainTradeSettlement/ram:InvoiceeCITradeParty/ram:PostalCITradeAddress/ram:LineOne</t>
  </si>
  <si>
    <t>請求先住所2</t>
  </si>
  <si>
    <t>請求先の住所2行目。</t>
  </si>
  <si>
    <t>IID98</t>
  </si>
  <si>
    <t>/rsm:SMEinvoice/rsm:CIIHSupplyChainTradeTransaction/ram:ApplicableCIIHSupplyChainTradeSettlement/ram:InvoiceeCITradeParty/ram:PostalCITradeAddress/ram:LineTwo</t>
  </si>
  <si>
    <t>請求先住所3</t>
  </si>
  <si>
    <t>請求先の住所3行目。</t>
  </si>
  <si>
    <t>IID99</t>
  </si>
  <si>
    <t>/rsm:SMEinvoice/rsm:CIIHSupplyChainTradeTransaction/ram:ApplicableCIIHSupplyChainTradeSettlement/ram:InvoiceeCITradeParty/ram:PostalCITradeAddress/ram:LineThree</t>
  </si>
  <si>
    <t>請求先国識別子</t>
  </si>
  <si>
    <t>請求先の国ID。デフォルトは「JP」</t>
  </si>
  <si>
    <t>IID100</t>
  </si>
  <si>
    <t>/rsm:SMEinvoice/rsm:CIIHSupplyChainTradeTransaction/ram:ApplicableCIIHSupplyChainTradeSettlement/ram:InvoiceeCITradeParty/ram:PostalCITradeAddress/ram:CountryID</t>
  </si>
  <si>
    <t>請求先国際アドレス</t>
  </si>
  <si>
    <t>ICL22</t>
  </si>
  <si>
    <t>請求先／国際アドレスグループ</t>
  </si>
  <si>
    <t>/rsm:SMEinvoice/rsm:CIIHSupplyChainTradeTransaction/ram:ApplicableCIIHSupplyChainTradeSettlement/ram:InvoiceeCITradeParty/ram:EndPointURICIUniversalCommunication</t>
  </si>
  <si>
    <t>IID101</t>
  </si>
  <si>
    <t>/rsm:SMEinvoice/rsm:CIIHSupplyChainTradeTransaction/ram:ApplicableCIIHSupplyChainTradeSettlement/ram:InvoiceeCITradeParty/ram:EndPointURICIUniversalCommunication/ram:ChannelCode</t>
  </si>
  <si>
    <t>IID102</t>
  </si>
  <si>
    <t>/rsm:SMEinvoice/rsm:CIIHSupplyChainTradeTransaction/ram:ApplicableCIIHSupplyChainTradeSettlement/ram:InvoiceeCITradeParty/ram:EndPointURICIUniversalCommunication/ram:CompleteNumber</t>
  </si>
  <si>
    <t>支払先にかかわる情報</t>
  </si>
  <si>
    <t>UN01005918</t>
  </si>
  <si>
    <t>ICL23</t>
  </si>
  <si>
    <t>インボイス文書決済／支払先グループ</t>
  </si>
  <si>
    <t>/rsm:SMEinvoice/rsm:CIIHSupplyChainTradeTransaction/ram:ApplicableCIIHSupplyChainTradeSettlement/ram:PayeeCITradeParty</t>
  </si>
  <si>
    <t>支払先識別子</t>
  </si>
  <si>
    <t>支払先の識別子。</t>
  </si>
  <si>
    <t>IID103</t>
  </si>
  <si>
    <t>/rsm:SMEinvoice/rsm:CIIHSupplyChainTradeTransaction/ram:ApplicableCIIHSupplyChainTradeSettlement/ram:PayeeCITradeParty/ram:ID</t>
  </si>
  <si>
    <t>支払先国際企業識別子</t>
  </si>
  <si>
    <t>支払先の国際企業識別子。</t>
  </si>
  <si>
    <t>IID104</t>
  </si>
  <si>
    <t>/rsm:SMEinvoice/rsm:CIIHSupplyChainTradeTransaction/ram:ApplicableCIIHSupplyChainTradeSettlement/ram:PayeeCITradeParty/ram:GlobalID</t>
  </si>
  <si>
    <t>支払先の企業等を表す名称。</t>
  </si>
  <si>
    <t>IID105</t>
  </si>
  <si>
    <t>/rsm:SMEinvoice/rsm:CIIHSupplyChainTradeTransaction/ram:ApplicableCIIHSupplyChainTradeSettlement/ram:PayeeCITradeParty/ram:Name</t>
  </si>
  <si>
    <t>支払先連絡先</t>
  </si>
  <si>
    <t>支払先の連絡先に関するグループ</t>
  </si>
  <si>
    <t>ICL24</t>
  </si>
  <si>
    <t>支払先／連絡先グループ</t>
  </si>
  <si>
    <t>/rsm:SMEinvoice/rsm:CIIHSupplyChainTradeTransaction/ram:ApplicableCIIHSupplyChainTradeSettlement/ram:PayeeCITradeParty/ram:DefinedCITradeContact</t>
  </si>
  <si>
    <t>支払先部門識別子</t>
  </si>
  <si>
    <t>支払先の支払先部門を表す識別子。</t>
  </si>
  <si>
    <t>IID106</t>
  </si>
  <si>
    <t>/rsm:SMEinvoice/rsm:CIIHSupplyChainTradeTransaction/ram:ApplicableCIIHSupplyChainTradeSettlement/ram:PayeeCITradeParty/ram:DefinedCITradeContact/ram:ID</t>
  </si>
  <si>
    <t>支払先担当名</t>
  </si>
  <si>
    <t>支払先個人の、文字で表現された名前。</t>
  </si>
  <si>
    <t>IID107</t>
  </si>
  <si>
    <t>/rsm:SMEinvoice/rsm:CIIHSupplyChainTradeTransaction/ram:ApplicableCIIHSupplyChainTradeSettlement/ram:PayeeCITradeParty/ram:DefinedCITradeContact/ram:PersonName</t>
  </si>
  <si>
    <t>支払先部門名</t>
  </si>
  <si>
    <t>支払先の請求部門の名称。</t>
  </si>
  <si>
    <t>IID108</t>
  </si>
  <si>
    <t>/rsm:SMEinvoice/rsm:CIIHSupplyChainTradeTransaction/ram:ApplicableCIIHSupplyChainTradeSettlement/ram:PayeeCITradeParty/ram:DefinedCITradeContact/ram:DepartmentName</t>
  </si>
  <si>
    <t>支払先担当識別子</t>
  </si>
  <si>
    <t>支払先個人を表す識別子</t>
  </si>
  <si>
    <t>IID109</t>
  </si>
  <si>
    <t>/rsm:SMEinvoice/rsm:CIIHSupplyChainTradeTransaction/ram:ApplicableCIIHSupplyChainTradeSettlement/ram:PayeeCITradeParty/ram:DefinedCITradeContact/ram:PersonID</t>
  </si>
  <si>
    <t>支払先電話番号</t>
  </si>
  <si>
    <t>支払先の電話番号。</t>
  </si>
  <si>
    <t>IID110</t>
  </si>
  <si>
    <t>/rsm:SMEinvoice/rsm:CIIHSupplyChainTradeTransaction/ram:ApplicableCIIHSupplyChainTradeSettlement/ram:PayeeCITradeParty/ram:DefinedCITradeContact/ram:TelephoneCIUniversalCommunication/ram:CompleteNumber</t>
  </si>
  <si>
    <t>支払先FAX番号</t>
  </si>
  <si>
    <t>支払先のFAX番号</t>
  </si>
  <si>
    <t>IID111</t>
  </si>
  <si>
    <t>/rsm:SMEinvoice/rsm:CIIHSupplyChainTradeTransaction/ram:ApplicableCIIHSupplyChainTradeSettlement/ram:PayeeCITradeParty/ram:DefinedCITradeContact/ram:FaxCIUniversalCommunication/ram:CompleteNumber</t>
  </si>
  <si>
    <t>支払先メールアドレス</t>
  </si>
  <si>
    <t>支払先の電子メールアドレス。</t>
  </si>
  <si>
    <t>IID112</t>
  </si>
  <si>
    <t>/rsm:SMEinvoice/rsm:CIIHSupplyChainTradeTransaction/ram:ApplicableCIIHSupplyChainTradeSettlement/ram:PayeeCITradeParty/ram:DefinedCITradeContact/ram:EmailURICIUniversalCommunication/ram:URIID</t>
  </si>
  <si>
    <t>支払先住所</t>
  </si>
  <si>
    <t>支払先の住所に関するグループ。</t>
  </si>
  <si>
    <t>ICL25</t>
  </si>
  <si>
    <t>支払先／住所グループ</t>
  </si>
  <si>
    <t>/rsm:SMEinvoice/rsm:CIIHSupplyChainTradeTransaction/ram:ApplicableCIIHSupplyChainTradeSettlement/ram:PayeeCITradeParty/ram:PostalCITradeAddress</t>
  </si>
  <si>
    <t>支払先郵便番号</t>
  </si>
  <si>
    <t>支払先の郵便番号。</t>
  </si>
  <si>
    <t>IID113</t>
  </si>
  <si>
    <t>/rsm:SMEinvoice/rsm:CIIHSupplyChainTradeTransaction/ram:ApplicableCIIHSupplyChainTradeSettlement/ram:PayeeCITradeParty/ram:PostalCITradeAddress/ram:PostcodeCode</t>
  </si>
  <si>
    <t>支払先住所1</t>
  </si>
  <si>
    <t>支払先の住所1行目。</t>
  </si>
  <si>
    <t>IID114</t>
  </si>
  <si>
    <t>/rsm:SMEinvoice/rsm:CIIHSupplyChainTradeTransaction/ram:ApplicableCIIHSupplyChainTradeSettlement/ram:PayeeCITradeParty/ram:PostalCITradeAddress/ram:LineOne</t>
  </si>
  <si>
    <t>支払先住所2</t>
  </si>
  <si>
    <t>支払先の住所2行目。</t>
  </si>
  <si>
    <t>IID115</t>
  </si>
  <si>
    <t>/rsm:SMEinvoice/rsm:CIIHSupplyChainTradeTransaction/ram:ApplicableCIIHSupplyChainTradeSettlement/ram:PayeeCITradeParty/ram:PostalCITradeAddress/ram:LineTwo</t>
  </si>
  <si>
    <t>支払先住所3</t>
  </si>
  <si>
    <t>支払先の住所3行目。</t>
  </si>
  <si>
    <t>IID116</t>
  </si>
  <si>
    <t>/rsm:SMEinvoice/rsm:CIIHSupplyChainTradeTransaction/ram:ApplicableCIIHSupplyChainTradeSettlement/ram:PayeeCITradeParty/ram:PostalCITradeAddress/ram:LineThree</t>
  </si>
  <si>
    <t>支払先国識別子</t>
  </si>
  <si>
    <t>支払先の国ID。デフォルトは「JP」</t>
  </si>
  <si>
    <t>IID117</t>
  </si>
  <si>
    <t>/rsm:SMEinvoice/rsm:CIIHSupplyChainTradeTransaction/ram:ApplicableCIIHSupplyChainTradeSettlement/ram:PayeeCITradeParty/ram:PostalCITradeAddress/ram:CountryID</t>
  </si>
  <si>
    <t>支払人</t>
  </si>
  <si>
    <t>支払人にかかわる情報</t>
  </si>
  <si>
    <t>UN01005919</t>
  </si>
  <si>
    <t>ICL26</t>
  </si>
  <si>
    <t>インボイス文書決済／支払人グループ</t>
  </si>
  <si>
    <t>/rsm:SMEinvoice/rsm:CIIHSupplyChainTradeTransaction/ram:ApplicableCIIHSupplyChainTradeSettlement/ram:PayerCITradeParty</t>
  </si>
  <si>
    <t>支払人識別子</t>
  </si>
  <si>
    <t>支払人の識別子。</t>
  </si>
  <si>
    <t>IID118</t>
  </si>
  <si>
    <t>/rsm:SMEinvoice/rsm:CIIHSupplyChainTradeTransaction/ram:ApplicableCIIHSupplyChainTradeSettlement/ram:PayerCITradeParty/ram:ID</t>
  </si>
  <si>
    <t>支払人国際企業識別子</t>
  </si>
  <si>
    <t>支払人の国際企業識別子。</t>
  </si>
  <si>
    <t>IID119</t>
  </si>
  <si>
    <t>/rsm:SMEinvoice/rsm:CIIHSupplyChainTradeTransaction/ram:ApplicableCIIHSupplyChainTradeSettlement/ram:PayerCITradeParty/ram:GlobalID</t>
  </si>
  <si>
    <t>支払人名称</t>
  </si>
  <si>
    <t>支払人の企業等を表す名称。</t>
  </si>
  <si>
    <t>IID120</t>
  </si>
  <si>
    <t>/rsm:SMEinvoice/rsm:CIIHSupplyChainTradeTransaction/ram:ApplicableCIIHSupplyChainTradeSettlement/ram:PayerCITradeParty/ram:Name</t>
  </si>
  <si>
    <t>支払人連絡先</t>
  </si>
  <si>
    <t>支払人の連絡先に関する情報</t>
  </si>
  <si>
    <t>ICL27</t>
  </si>
  <si>
    <t>支払人／連絡先グループ</t>
  </si>
  <si>
    <t>/rsm:SMEinvoice/rsm:CIIHSupplyChainTradeTransaction/ram:ApplicableCIIHSupplyChainTradeSettlement/ram:PayerCITradeParty/ram:DefinedCITradeContact</t>
  </si>
  <si>
    <t>支払人部門識別子</t>
  </si>
  <si>
    <t>支払人の支払人部門を表す識別子。</t>
  </si>
  <si>
    <t>IID121</t>
  </si>
  <si>
    <t>/rsm:SMEinvoice/rsm:CIIHSupplyChainTradeTransaction/ram:ApplicableCIIHSupplyChainTradeSettlement/ram:PayerCITradeParty/ram:DefinedCITradeContact/ram:ID</t>
  </si>
  <si>
    <t>支払人担当名</t>
  </si>
  <si>
    <t>支払人個人の、文字で表現された名前。</t>
  </si>
  <si>
    <t>IID122</t>
  </si>
  <si>
    <t>/rsm:SMEinvoice/rsm:CIIHSupplyChainTradeTransaction/ram:ApplicableCIIHSupplyChainTradeSettlement/ram:PayerCITradeParty/ram:DefinedCITradeContact/ram:PersonName</t>
  </si>
  <si>
    <t>支払人部門名</t>
  </si>
  <si>
    <t>支払人の請求部門の名称。</t>
  </si>
  <si>
    <t>IID123</t>
  </si>
  <si>
    <t>/rsm:SMEinvoice/rsm:CIIHSupplyChainTradeTransaction/ram:ApplicableCIIHSupplyChainTradeSettlement/ram:PayerCITradeParty/ram:DefinedCITradeContact/ram:DepartmentName</t>
  </si>
  <si>
    <t>支払人担当識別子</t>
  </si>
  <si>
    <t>支払人個人を表す識別子</t>
  </si>
  <si>
    <t>IID124</t>
  </si>
  <si>
    <t>/rsm:SMEinvoice/rsm:CIIHSupplyChainTradeTransaction/ram:ApplicableCIIHSupplyChainTradeSettlement/ram:PayerCITradeParty/ram:DefinedCITradeContact/ram:PersonID</t>
  </si>
  <si>
    <t>支払人電話番号</t>
  </si>
  <si>
    <t>支払人の電話番号。</t>
  </si>
  <si>
    <t>IID125</t>
  </si>
  <si>
    <t>/rsm:SMEinvoice/rsm:CIIHSupplyChainTradeTransaction/ram:ApplicableCIIHSupplyChainTradeSettlement/ram:PayerCITradeParty/ram:DefinedCITradeContact/ram:TelephoneCIUniversalCommunication/ram:CompleteNumber</t>
  </si>
  <si>
    <t>支払人FAX番号</t>
  </si>
  <si>
    <t>支払人のFAX番号</t>
  </si>
  <si>
    <t>IID126</t>
  </si>
  <si>
    <t>/rsm:SMEinvoice/rsm:CIIHSupplyChainTradeTransaction/ram:ApplicableCIIHSupplyChainTradeSettlement/ram:PayerCITradeParty/ram:DefinedCITradeContact/ram:FaxCIUniversalCommunication/ram:CompleteNumber</t>
  </si>
  <si>
    <t>支払人メールアドレス</t>
  </si>
  <si>
    <t>支払人の電子メールアドレス。</t>
  </si>
  <si>
    <t>IID127</t>
  </si>
  <si>
    <t>/rsm:SMEinvoice/rsm:CIIHSupplyChainTradeTransaction/ram:ApplicableCIIHSupplyChainTradeSettlement/ram:PayerCITradeParty/ram:DefinedCITradeContact/ram:EmailURICIUniversalCommunication/ram:URIID</t>
  </si>
  <si>
    <t>支払人住所</t>
  </si>
  <si>
    <t>支払人の住所に関するグループ。</t>
  </si>
  <si>
    <t>ICL28</t>
  </si>
  <si>
    <t>支払人／住所グループ</t>
  </si>
  <si>
    <t>/rsm:SMEinvoice/rsm:CIIHSupplyChainTradeTransaction/ram:ApplicableCIIHSupplyChainTradeSettlement/ram:PayerCITradeParty/ram:PostalCITradeAddress</t>
  </si>
  <si>
    <t>支払人郵便番号</t>
  </si>
  <si>
    <t>支払人の郵便番号。</t>
  </si>
  <si>
    <t>IID128</t>
  </si>
  <si>
    <t>/rsm:SMEinvoice/rsm:CIIHSupplyChainTradeTransaction/ram:ApplicableCIIHSupplyChainTradeSettlement/ram:PayerCITradeParty/ram:PostalCITradeAddress/ram:PostcodeCode</t>
  </si>
  <si>
    <t>支払人住所1</t>
  </si>
  <si>
    <t>支払人の住所1行目。</t>
  </si>
  <si>
    <t>IID129</t>
  </si>
  <si>
    <t>/rsm:SMEinvoice/rsm:CIIHSupplyChainTradeTransaction/ram:ApplicableCIIHSupplyChainTradeSettlement/ram:PayerCITradeParty/ram:PostalCITradeAddress/ram:LineOne</t>
  </si>
  <si>
    <t>支払人住所2</t>
  </si>
  <si>
    <t>支払人の住所2行目。</t>
  </si>
  <si>
    <t>IID130</t>
  </si>
  <si>
    <t>/rsm:SMEinvoice/rsm:CIIHSupplyChainTradeTransaction/ram:ApplicableCIIHSupplyChainTradeSettlement/ram:PayerCITradeParty/ram:PostalCITradeAddress/ram:LineTwo</t>
  </si>
  <si>
    <t>支払人住所3</t>
  </si>
  <si>
    <t>支払人の住所3行目。</t>
  </si>
  <si>
    <t>IID131</t>
  </si>
  <si>
    <t>/rsm:SMEinvoice/rsm:CIIHSupplyChainTradeTransaction/ram:ApplicableCIIHSupplyChainTradeSettlement/ram:PayerCITradeParty/ram:PostalCITradeAddress/ram:LineThree</t>
  </si>
  <si>
    <t>支払人国識別子</t>
  </si>
  <si>
    <t>支払人の国ID。デフォルトは「JP」</t>
  </si>
  <si>
    <t>IID132</t>
  </si>
  <si>
    <t>/rsm:SMEinvoice/rsm:CIIHSupplyChainTradeTransaction/ram:ApplicableCIIHSupplyChainTradeSettlement/ram:PayerCITradeParty/ram:PostalCITradeAddress/ram:CountryID</t>
  </si>
  <si>
    <t>売り手税務代理人</t>
  </si>
  <si>
    <t>売り手の税務代理人に係る情報を提供するビジネス用語のグループ。</t>
  </si>
  <si>
    <t>IBG-11</t>
  </si>
  <si>
    <t>SELLER TAX REPRESENTATIVE PARTY</t>
  </si>
  <si>
    <t>A group of business terms providing information about the Seller’s tax representative.</t>
  </si>
  <si>
    <t>/Invoice/cac:TaxRepresentativeParty</t>
  </si>
  <si>
    <t>売り手税務代理人名称</t>
  </si>
  <si>
    <t>売り手の税務代理人の名称。</t>
  </si>
  <si>
    <t>IBT-062</t>
  </si>
  <si>
    <t>Seller tax representative name</t>
  </si>
  <si>
    <t>The full name of the Seller’s tax representative party.</t>
  </si>
  <si>
    <t>/Invoice/cac:TaxRepresentativeParty/cac:PartyName/cbc:Name</t>
  </si>
  <si>
    <t>売り手税務代理人税ID</t>
  </si>
  <si>
    <t>売り手の税務代理人の税ID。</t>
  </si>
  <si>
    <t>IBT-063</t>
  </si>
  <si>
    <t>Seller tax representative TAX identifier</t>
  </si>
  <si>
    <t>The TAX identifier of the Seller’s tax representative party.</t>
  </si>
  <si>
    <t>/Invoice/cac:TaxRepresentativeParty/cac:PartyTaxScheme/cbc:CompanyID</t>
  </si>
  <si>
    <t>IBT-063-1</t>
  </si>
  <si>
    <t>/Invoice/cac:TaxRepresentativeParty/cac:PartyTaxScheme/cac:TaxScheme/cbc:ID</t>
  </si>
  <si>
    <t>売り手税務代理人住所</t>
  </si>
  <si>
    <t>税務代理人の住所に関する情報を提供するビジネス用語のグループ。</t>
  </si>
  <si>
    <t>IBG-12</t>
  </si>
  <si>
    <t>SELLER TAX REPRESENTATIVE POSTAL ADDRESS</t>
  </si>
  <si>
    <t>A group of business terms providing information about the postal address for the tax representative party.</t>
  </si>
  <si>
    <t>/Invoice/cac:TaxRepresentativeParty/cac:PostalAddress</t>
  </si>
  <si>
    <t>税務代理人住所欄1</t>
  </si>
  <si>
    <t>税務代理人の住所の主な記載欄。</t>
  </si>
  <si>
    <t>IBT-064</t>
  </si>
  <si>
    <t>Tax representative address line 1</t>
  </si>
  <si>
    <t>/Invoice/cac:TaxRepresentativeParty/cac:PostalAddress/cbc:StreetName</t>
  </si>
  <si>
    <t>税務代理人住所欄2</t>
  </si>
  <si>
    <t>税務代理人の住所の主な記載内容に加えて詳細な情報のために使用する追加記載欄。</t>
  </si>
  <si>
    <t>IBT-065</t>
  </si>
  <si>
    <t>Tax representative address line 2</t>
  </si>
  <si>
    <t>/Invoice/cac:TaxRepresentativeParty/cac:PostalAddress/cbc:AdditionalStreetName</t>
  </si>
  <si>
    <t>税務代理人住所欄3</t>
  </si>
  <si>
    <t>税務代理人の住所の上記の記載内容に加えてより詳細な情報のために使用する追加記載欄。</t>
  </si>
  <si>
    <t>IBT-164</t>
  </si>
  <si>
    <t>Tax representative address line 3</t>
  </si>
  <si>
    <t>/Invoice/cac:TaxRepresentativeParty/cac:PostalAddress/cac:AddressLine/cbc:Line</t>
  </si>
  <si>
    <t>税務代理人住所 市区町村</t>
  </si>
  <si>
    <t>税務代理人が所在する市、町、村の通称。</t>
  </si>
  <si>
    <t>IBT-066</t>
  </si>
  <si>
    <t>Tax representative city</t>
  </si>
  <si>
    <t>The common name of the city	 town or village	 where the tax representative address is located.</t>
  </si>
  <si>
    <t>/Invoice/cac:TaxRepresentativeParty/cac:PostalAddress/cbc:CityName</t>
  </si>
  <si>
    <t>税務代理人郵便番号</t>
  </si>
  <si>
    <t>税務代理人の住所の郵便番号。</t>
  </si>
  <si>
    <t>IBT-067</t>
  </si>
  <si>
    <t>Tax representative post code</t>
  </si>
  <si>
    <t>/Invoice/cac:TaxRepresentativeParty/cac:PostalAddress/cbc:PostalZone</t>
  </si>
  <si>
    <t>税務代理人住所 都道府県</t>
  </si>
  <si>
    <t>税務代理人の住所の地方区分。</t>
  </si>
  <si>
    <t>IBT-068</t>
  </si>
  <si>
    <t>Tax representative country subdivision</t>
  </si>
  <si>
    <t>/Invoice/cac:TaxRepresentativeParty/cac:PostalAddress/cbc:CountrySubentity</t>
  </si>
  <si>
    <t>税務代理人国コード</t>
  </si>
  <si>
    <t>税務代理人の住所の国コード。</t>
  </si>
  <si>
    <t>IBT-069</t>
  </si>
  <si>
    <t>Tax representative country code</t>
  </si>
  <si>
    <t>/Invoice/cac:TaxRepresentativeParty/cac:PostalAddress/cac:Country/cbc:IdentificationCode</t>
  </si>
  <si>
    <t>支払手段</t>
  </si>
  <si>
    <t xml:space="preserve"> 取引決済の目的で支払が行われる、あるいは行われた手段のクラス</t>
  </si>
  <si>
    <t>UN01005923</t>
  </si>
  <si>
    <t>ICL31</t>
  </si>
  <si>
    <t>インボイス文書決済／支払手段グループ</t>
  </si>
  <si>
    <t>インボイス文書決済に関する支払手段のグループ。</t>
  </si>
  <si>
    <t>/rsm:SMEinvoice/rsm:CIIHSupplyChainTradeTransaction/ram:ApplicableCIIHSupplyChainTradeSettlement/ram:SpecifiedCITradeSettlementPaymentMeans</t>
  </si>
  <si>
    <t>IBG-16</t>
  </si>
  <si>
    <t>PAYMENT INSTRUCTIONS</t>
  </si>
  <si>
    <t>支払指示</t>
  </si>
  <si>
    <t>A group of business terms providing information about the payment.</t>
  </si>
  <si>
    <t>取引条件のうち支払に関する情報を提供するビジネス用語のグループ。</t>
  </si>
  <si>
    <t>/Invoice/cac:PaymentMeans</t>
  </si>
  <si>
    <t>支払指示ID</t>
  </si>
  <si>
    <t>各支払指示に対して割り当てられるID。</t>
  </si>
  <si>
    <t>IBT-178</t>
  </si>
  <si>
    <t>Payment Instructions ID</t>
  </si>
  <si>
    <t>An identifier for the payment instructions.</t>
  </si>
  <si>
    <t>/Invoice/cac:PaymentMeans/cbc:ID</t>
  </si>
  <si>
    <t>支払手段タイプコード</t>
  </si>
  <si>
    <t>取引決済手段のタイプを識別するコード</t>
  </si>
  <si>
    <t>UN01005672</t>
  </si>
  <si>
    <t>IID141</t>
  </si>
  <si>
    <t>/rsm:SMEinvoice/rsm:CIIHSupplyChainTradeTransaction/ram:ApplicableCIIHSupplyChainTradeSettlement/ram:SpecifiedCITradeSettlementPaymentMeans/ram:TypeCode</t>
  </si>
  <si>
    <t>IBT-081</t>
  </si>
  <si>
    <t>Payment means type code</t>
  </si>
  <si>
    <t>The means	 expressed as code	 for how a payment is expected to be or has been settled.</t>
  </si>
  <si>
    <t>取引決済手段のタイプを識別するコード。</t>
  </si>
  <si>
    <t>/Invoice/cac:PaymentMeans/cbc:PaymentMeansCode</t>
  </si>
  <si>
    <t>支払手段情報</t>
  </si>
  <si>
    <t>取引決済手段に関する情報</t>
  </si>
  <si>
    <t>UN01011456</t>
  </si>
  <si>
    <t>IID142</t>
  </si>
  <si>
    <t>/rsm:SMEinvoice/rsm:CIIHSupplyChainTradeTransaction/ram:ApplicableCIIHSupplyChainTradeSettlement/ram:SpecifiedCITradeSettlementPaymentMeans/ram:Information</t>
  </si>
  <si>
    <t>IBT-082</t>
  </si>
  <si>
    <t>Payment means text</t>
  </si>
  <si>
    <t>支払手段内容説明</t>
  </si>
  <si>
    <t>A textual description of the means/methods by which the payment is expected to be or has been settled.</t>
  </si>
  <si>
    <t>取引決済手段を説明するテキスト。</t>
  </si>
  <si>
    <t>/Invoice/cac:PaymentMeans/cbc:PaymentMeansCode/@name</t>
  </si>
  <si>
    <t>支払金額</t>
  </si>
  <si>
    <t>取引決済手段で支払う金額</t>
  </si>
  <si>
    <t>JPS2200010</t>
  </si>
  <si>
    <t>IID143</t>
  </si>
  <si>
    <t>/rsm:SMEinvoice/rsm:CIIHSupplyChainTradeTransaction/ram:ApplicableCIIHSupplyChainTradeSettlement/ram:SpecifiedCITradeSettlementPaymentMeans/ram:PaidAmount</t>
  </si>
  <si>
    <t>金融口座</t>
  </si>
  <si>
    <t>取引決済の支払手段に関する受取人である当事者の債権者金融口座のグループ</t>
  </si>
  <si>
    <t>UN01005677</t>
  </si>
  <si>
    <t>ICL32</t>
  </si>
  <si>
    <t>支払手段／金融口座グループ</t>
  </si>
  <si>
    <t>/rsm:SMEinvoice/rsm:CIIHSupplyChainTradeTransaction/ram:ApplicableCIIHSupplyChainTradeSettlement/ram:SpecifiedCITradeSettlementPaymentMeans/ram:PayeePartyCICreditorFinancialAccount</t>
  </si>
  <si>
    <t>IBG-17</t>
  </si>
  <si>
    <t>CREDIT TRANSFER</t>
  </si>
  <si>
    <t>銀行振込</t>
  </si>
  <si>
    <t>A group of business terms to specify credit transfer payments.</t>
  </si>
  <si>
    <t>銀行振込による支払を指定する情報を提供するビジネス用語のグループ。</t>
  </si>
  <si>
    <t>/Invoice/cac:PaymentMeans/cac:PayeeFinancialAccount</t>
  </si>
  <si>
    <t>口座名義</t>
  </si>
  <si>
    <t>債権者金融口座の、文字で表現された口座名。\n半角カナ（日本の場合）</t>
  </si>
  <si>
    <t>UN01005400</t>
  </si>
  <si>
    <t>IID144</t>
  </si>
  <si>
    <t>/rsm:SMEinvoice/rsm:CIIHSupplyChainTradeTransaction/ram:ApplicableCIIHSupplyChainTradeSettlement/ram:SpecifiedCITradeSettlementPaymentMeans/ram:PayeePartyCICreditorFinancialAccount/ram:AccountName</t>
  </si>
  <si>
    <t>IBT-085</t>
  </si>
  <si>
    <t>Payment account name</t>
  </si>
  <si>
    <t>支払先口座名義人名</t>
  </si>
  <si>
    <t>The name of the payment account	 at a payment service provider	 to which payment should be made.</t>
  </si>
  <si>
    <t>支払先口座の口座名義人名。</t>
  </si>
  <si>
    <t>/Invoice/cac:PaymentMeans/cac:PayeeFinancialAccount/cbc:Name</t>
  </si>
  <si>
    <t>口座番号</t>
  </si>
  <si>
    <t>債権者金融口座の一意の所有者識別子。</t>
  </si>
  <si>
    <t>UN01005401</t>
  </si>
  <si>
    <t>IID145</t>
  </si>
  <si>
    <t>/rsm:SMEinvoice/rsm:CIIHSupplyChainTradeTransaction/ram:ApplicableCIIHSupplyChainTradeSettlement/ram:SpecifiedCITradeSettlementPaymentMeans/ram:PayeePartyCICreditorFinancialAccount/ram:ProprietaryID</t>
  </si>
  <si>
    <t>IBT-084</t>
  </si>
  <si>
    <t>Payment account identifier</t>
  </si>
  <si>
    <t>支払先口座ID</t>
  </si>
  <si>
    <t>A unique identifier of the financial payment account	 at a payment service provider	 to which payment should be made.</t>
  </si>
  <si>
    <t>支払先となる金融機関の口座ID。IBAN(SEPA支払いの場合)など。</t>
  </si>
  <si>
    <t>/Invoice/cac:PaymentMeans/cac:PayeeFinancialAccount/cbc:ID</t>
  </si>
  <si>
    <t>口座種別コード</t>
  </si>
  <si>
    <t>債権者金融口座種別の識別子。</t>
  </si>
  <si>
    <t>UN01012127</t>
  </si>
  <si>
    <t>IID146</t>
  </si>
  <si>
    <t>/rsm:SMEinvoice/rsm:CIIHSupplyChainTradeTransaction/ram:ApplicableCIIHSupplyChainTradeSettlement/ram:SpecifiedCITradeSettlementPaymentMeans/ram:PayeePartyCICreditorFinancialAccount/ram:TypeCode</t>
  </si>
  <si>
    <t>UN01005679</t>
  </si>
  <si>
    <t>ICL33</t>
  </si>
  <si>
    <t>支払手段／金融機関グループ</t>
  </si>
  <si>
    <t>取引決済の支払手段に対して特定された受取人である当事者の債権者金融機関のグループ</t>
  </si>
  <si>
    <t>/rsm:SMEinvoice/rsm:CIIHSupplyChainTradeTransaction/ram:ApplicableCIIHSupplyChainTradeSettlement/ram:SpecifiedCITradeSettlementPaymentMeans/ram:PayeeSpecifiedCICreditorFinancialInstitution</t>
  </si>
  <si>
    <t>金融機関名</t>
  </si>
  <si>
    <t>債権者金融機関の、文字で表現された名前。</t>
  </si>
  <si>
    <t>UN01005426</t>
  </si>
  <si>
    <t>IID147</t>
  </si>
  <si>
    <t>/rsm:SMEinvoice/rsm:CIIHSupplyChainTradeTransaction/ram:ApplicableCIIHSupplyChainTradeSettlement/ram:SpecifiedCITradeSettlementPaymentMeans/ram:PayeeSpecifiedCICreditorFinancialInstitution/ram:Name</t>
  </si>
  <si>
    <t>IBT-169</t>
  </si>
  <si>
    <t>Account address line 1</t>
  </si>
  <si>
    <t>支払先口座住所欄1</t>
  </si>
  <si>
    <t>/Invoice/cac:PaymentMeans/cac:PayeeFinancialAccount/cac:FinancialInstitutionBranch/cac:Address/cbc:StreetName</t>
  </si>
  <si>
    <t>金融機関番号</t>
  </si>
  <si>
    <t>債権者の金融機関番号（日本の場合）</t>
  </si>
  <si>
    <t>UN01011521</t>
  </si>
  <si>
    <t>IID148</t>
  </si>
  <si>
    <t>/rsm:SMEinvoice/rsm:CIIHSupplyChainTradeTransaction/ram:ApplicableCIIHSupplyChainTradeSettlement/ram:SpecifiedCITradeSettlementPaymentMeans/ram:PayeeSpecifiedCICreditorFinancialInstitution/ram:JapanFinancialInstitutionCommonID</t>
  </si>
  <si>
    <t>UN01005428</t>
  </si>
  <si>
    <t>ICL34</t>
  </si>
  <si>
    <t>金融機関／金融機関支店グループ</t>
  </si>
  <si>
    <t>債権者金融機関の支店金融機関グループ</t>
  </si>
  <si>
    <t>/rsm:SMEinvoice/rsm:CIIHSupplyChainTradeTransaction/ram:ApplicableCIIHSupplyChainTradeSettlement/ram:SpecifiedCITradeSettlementPaymentMeans/ram:PayeeSpecifiedCICreditorFinancialInstitution/ram:Sub-DivisionBranchFinancialInstitution</t>
  </si>
  <si>
    <t>金融機関支店番号</t>
  </si>
  <si>
    <t>金融機関のこの支店の一意識別子</t>
  </si>
  <si>
    <t>UN01003139</t>
  </si>
  <si>
    <t>IID149</t>
  </si>
  <si>
    <t>/rsm:SMEinvoice/rsm:CIIHSupplyChainTradeTransaction/ram:ApplicableCIIHSupplyChainTradeSettlement/ram:SpecifiedCITradeSettlementPaymentMeans/ram:PayeeSpecifiedCICreditorFinancialInstitution/ram:Sub-DivisionBranchFinancialInstitution/ram:ID</t>
  </si>
  <si>
    <t>金融機関支店名</t>
  </si>
  <si>
    <t>金融機関のこの支店の、文字で表現された名前</t>
  </si>
  <si>
    <t>UN01003140</t>
  </si>
  <si>
    <t>IID150</t>
  </si>
  <si>
    <t>/rsm:SMEinvoice/rsm:CIIHSupplyChainTradeTransaction/ram:ApplicableCIIHSupplyChainTradeSettlement/ram:SpecifiedCITradeSettlementPaymentMeans/ram:PayeeSpecifiedCICreditorFinancialInstitution/ram:Sub-DivisionBranchFinancialInstitution/ram:Name</t>
  </si>
  <si>
    <t>金融カード</t>
  </si>
  <si>
    <t>支払人の金融カードのクラス</t>
  </si>
  <si>
    <t>UN01006057</t>
  </si>
  <si>
    <t>ICL35</t>
  </si>
  <si>
    <t>支払手段／金融カードグループ</t>
  </si>
  <si>
    <t>支払手段の金融カードに関するグループ</t>
  </si>
  <si>
    <t>/rsm:SMEinvoice/rsm:CIIHSupplyChainTradeTransaction/ram:ApplicableCIIHSupplyChainTradeSettlement/ram:SpecifiedCITradeSettlementPaymentMeans/ram:ApplicableTradeSettlementFinancialCard</t>
  </si>
  <si>
    <t>IBG-18</t>
  </si>
  <si>
    <t>PAYMENT CARD INFORMATION</t>
  </si>
  <si>
    <t>支払カード情報</t>
  </si>
  <si>
    <t>A group of business terms providing information about card used for payment contemporaneous with invoice issuance.</t>
  </si>
  <si>
    <t>請求書発行と同時に支払に使用されるカードに関する情報を提供するビジネス用語のグループ。</t>
  </si>
  <si>
    <t>/Invoice/cac:PaymentMeans/cac:CardAccount</t>
  </si>
  <si>
    <t>金融カード番号</t>
  </si>
  <si>
    <t>支払人の金融カード番号</t>
  </si>
  <si>
    <t>UN01004495</t>
  </si>
  <si>
    <t>IID151</t>
  </si>
  <si>
    <t>/rsm:SMEinvoice/rsm:CIIHSupplyChainTradeTransaction/ram:ApplicableCIIHSupplyChainTradeSettlement/ram:SpecifiedCITradeSettlementPaymentMeans/ram:ApplicableTradeSettlementFinancialCard/ram:ID</t>
  </si>
  <si>
    <t>IBT-087</t>
  </si>
  <si>
    <t>Payment card primary account number</t>
  </si>
  <si>
    <t>支払カード番号</t>
  </si>
  <si>
    <t>The Primary Account Number (PAN) of the card used for payment.</t>
  </si>
  <si>
    <t>支払に使用するカードの支払カード番号。</t>
  </si>
  <si>
    <t>/Invoice/cac:PaymentMeans/cac:CardAccount/cbc:PrimaryAccountNumberID</t>
  </si>
  <si>
    <t>金融カードタイプ</t>
  </si>
  <si>
    <t>金融カードのタイプ</t>
  </si>
  <si>
    <t>UN01004496</t>
  </si>
  <si>
    <t>IID152</t>
  </si>
  <si>
    <t>/rsm:SMEinvoice/rsm:CIIHSupplyChainTradeTransaction/ram:ApplicableCIIHSupplyChainTradeSettlement/ram:SpecifiedCITradeSettlementPaymentMeans/ram:ApplicableTradeSettlementFinancialCard/ram:TypeCode</t>
  </si>
  <si>
    <t>金融カード名義人名</t>
  </si>
  <si>
    <t>支払人の金融カード名義人名</t>
  </si>
  <si>
    <t>UN01004497</t>
  </si>
  <si>
    <t>IID153</t>
  </si>
  <si>
    <t>/rsm:SMEinvoice/rsm:CIIHSupplyChainTradeTransaction/ram:ApplicableCIIHSupplyChainTradeSettlement/ram:SpecifiedCITradeSettlementPaymentMeans/ram:ApplicableTradeSettlementFinancialCard/ram:CardholderName</t>
  </si>
  <si>
    <t>IBT-088</t>
  </si>
  <si>
    <t>Payment card holder name</t>
  </si>
  <si>
    <t>カード名義人氏名</t>
  </si>
  <si>
    <t>The name of the payment card holder.</t>
  </si>
  <si>
    <t>支払カード所有者の氏名。</t>
  </si>
  <si>
    <t>/Invoice/cac:PaymentMeans/cac:CardAccount/cbc:HolderName</t>
  </si>
  <si>
    <t>金融カード発行企業名</t>
  </si>
  <si>
    <t>金融カードの発行企業名</t>
  </si>
  <si>
    <t>UN01009966</t>
  </si>
  <si>
    <t>IID154</t>
  </si>
  <si>
    <t>/rsm:SMEinvoice/rsm:CIIHSupplyChainTradeTransaction/ram:ApplicableCIIHSupplyChainTradeSettlement/ram:SpecifiedCITradeSettlementPaymentMeans/ram:ApplicableTradeSettlementFinancialCard/ram:IssuingCompanyName</t>
  </si>
  <si>
    <t>鑑ヘッダ税</t>
  </si>
  <si>
    <t>ヘッダの税に関する情報からなるクラス</t>
  </si>
  <si>
    <t>UN01005924</t>
  </si>
  <si>
    <t>ICL36</t>
  </si>
  <si>
    <t>インボイス文書決済／鑑ヘッダ税グループ</t>
  </si>
  <si>
    <t>インボイス文書の鏡ヘッダの税に関するグループ</t>
  </si>
  <si>
    <t>/rsm:SMEinvoice/rsm:CIIHSupplyChainTradeTransaction/ram:ApplicableCIIHSupplyChainTradeSettlement/ram:ApplicableCITradeTax</t>
  </si>
  <si>
    <t>鑑ヘッダ課税分類税額</t>
  </si>
  <si>
    <t>①文書タイプコード＝単一文書の場合\n　課税分類毎に計算した税額＝ヘッダ課税分類譲渡資産合計金額（税抜き）×ヘッダ税率\n算出した税額は切り上げ、切り捨て、四捨五入のいずれかで処理し、税額は整数とする\n②文書タイプコード＝統合文書の場合\n　消費税額計算はヘッダ税クラスでは行わない。　</t>
  </si>
  <si>
    <t>UN01005833</t>
  </si>
  <si>
    <t>IID155</t>
  </si>
  <si>
    <t>/rsm:SMEinvoice/rsm:CIIHSupplyChainTradeTransaction/ram:ApplicableCIIHSupplyChainTradeSettlement/ram:ApplicableCITradeTax/ram:CalculatedAmount</t>
  </si>
  <si>
    <t>鑑ヘッダ課税分類コード</t>
  </si>
  <si>
    <t>消費税の課税分類（標準税率、軽減税率、非課税、免税等）を識別するコード</t>
  </si>
  <si>
    <t>UN01005841</t>
  </si>
  <si>
    <t>IID156</t>
  </si>
  <si>
    <t>/rsm:SMEinvoice/rsm:CIIHSupplyChainTradeTransaction/ram:ApplicableCIIHSupplyChainTradeSettlement/ram:ApplicableCITradeTax/ram:CategoryCode</t>
  </si>
  <si>
    <t>鑑ヘッダ課税分類名</t>
  </si>
  <si>
    <t>消費税の課税分類（標準税率、軽減税率、非課税、免税等）の名称</t>
  </si>
  <si>
    <t>UN01005850</t>
  </si>
  <si>
    <t>IID157</t>
  </si>
  <si>
    <t>/rsm:SMEinvoice/rsm:CIIHSupplyChainTradeTransaction/ram:ApplicableCIIHSupplyChainTradeSettlement/ram:ApplicableCITradeTax/ram:CategoryName</t>
  </si>
  <si>
    <t>課税基準日</t>
  </si>
  <si>
    <t>売り手、買い手が税を記帳する日付</t>
  </si>
  <si>
    <t>UN01005847</t>
  </si>
  <si>
    <t>/rsm:SMEinvoice/rsm:CIIHSupplyChainTradeTransaction/ram:ApplicableCIIHSupplyChainTradeSettlement/ram:ApplicableCITradeTax/ram:TaxPointDate</t>
  </si>
  <si>
    <t>IBT-007</t>
  </si>
  <si>
    <t>TAX point date</t>
  </si>
  <si>
    <t>The date when the TAX becomes accountable for the Seller and for the Buyer in so far as that date can be determined and differs from the date of issue of the invoice according to the TAX directive.</t>
  </si>
  <si>
    <t>税が売り手と買い手に有効になる日付は、その日付が決定できる限りであり、税法による請求書の発行日とは異なる。</t>
  </si>
  <si>
    <t>/Invoice/cbc:TaxPointDate</t>
  </si>
  <si>
    <t>課税基準日コード</t>
  </si>
  <si>
    <t>売り手、買い手が税を記帳する日付が何であるかを示すコード。</t>
  </si>
  <si>
    <t>UN01006052</t>
  </si>
  <si>
    <t>IBT-008</t>
  </si>
  <si>
    <t>TAX point date code</t>
  </si>
  <si>
    <t>The code of the date when the TAX becomes accountable for the Seller and for the Buyer.</t>
  </si>
  <si>
    <t>/Invoice/cac:InvoicePeriod/cbc:DescriptionCode</t>
  </si>
  <si>
    <t>鑑ヘッダ税率</t>
  </si>
  <si>
    <t>課税分類毎の税額計算のための率。\n</t>
  </si>
  <si>
    <t>Percentage</t>
  </si>
  <si>
    <t>UN01007174</t>
  </si>
  <si>
    <t>IID158</t>
  </si>
  <si>
    <t>/rsm:SMEinvoice/rsm:CIIHSupplyChainTradeTransaction/ram:ApplicableCIIHSupplyChainTradeSettlement/ram:ApplicableCITradeTax/ram:RateApplicablePercent</t>
  </si>
  <si>
    <t>鑑ヘッダ税計算方式</t>
  </si>
  <si>
    <t>金額の税込み、税抜きを指定。\nデフォルトは「税抜き」</t>
  </si>
  <si>
    <t>UN01013096</t>
  </si>
  <si>
    <t>IID159</t>
  </si>
  <si>
    <t>/rsm:SMEinvoice/rsm:CIIHSupplyChainTradeTransaction/ram:ApplicableCIIHSupplyChainTradeSettlement/ram:ApplicableCITradeTax/ram:CalculationMethodCode</t>
  </si>
  <si>
    <t>鑑ヘッダ適用税制識別子</t>
  </si>
  <si>
    <t>取引の税制年度を識別するID\nデフォルトは「2019」（2019年度税制）</t>
  </si>
  <si>
    <t>UN01014650</t>
  </si>
  <si>
    <t>IID160</t>
  </si>
  <si>
    <t>/rsm:SMEinvoice/rsm:CIIHSupplyChainTradeTransaction/ram:ApplicableCIIHSupplyChainTradeSettlement/ram:ApplicableCITradeTax/ram:LocalTaxSystemID</t>
  </si>
  <si>
    <t>鑑ヘッダ取引期間</t>
  </si>
  <si>
    <t>ヘッダ取引期間に関する情報からなるクラス</t>
  </si>
  <si>
    <t>UN01005925</t>
  </si>
  <si>
    <t>ICL37</t>
  </si>
  <si>
    <t>インボイス文書決済／鑑ヘッダ取引期間グループ</t>
  </si>
  <si>
    <t>インボイス文書の取引期間に関するグループ</t>
  </si>
  <si>
    <t>/rsm:SMEinvoice/rsm:CIIHSupplyChainTradeTransaction/ram:ApplicableCIIHSupplyChainTradeSettlement/ram:BillingCISpecifiedPeriod</t>
  </si>
  <si>
    <t>IBG-14</t>
  </si>
  <si>
    <t>INVOICING PERIOD</t>
  </si>
  <si>
    <t>請求期間</t>
  </si>
  <si>
    <t>A group of business terms providing information on the invoice period.</t>
  </si>
  <si>
    <t>請求期間に関わる情報を提供するビジネス用語のグループ。</t>
  </si>
  <si>
    <t>/Invoice/cac:InvoicePeriod</t>
  </si>
  <si>
    <t>鑑ヘッダ取引開始日</t>
  </si>
  <si>
    <t>インボイス文書の取引開始日</t>
  </si>
  <si>
    <t>UN01005612</t>
  </si>
  <si>
    <t>IID161</t>
  </si>
  <si>
    <t>/rsm:SMEinvoice/rsm:CIIHSupplyChainTradeTransaction/ram:ApplicableCIIHSupplyChainTradeSettlement/ram:BillingCISpecifiedPeriod/ram:StartDateTime/udt:DateTimeString</t>
  </si>
  <si>
    <t>IBT-073</t>
  </si>
  <si>
    <t>Invoicing period start date</t>
  </si>
  <si>
    <t>請求期間開始日</t>
  </si>
  <si>
    <t>The date when the Invoice period starts.</t>
  </si>
  <si>
    <t>請求期間開始日。</t>
  </si>
  <si>
    <t>/Invoice/cac:InvoicePeriod/cbc:StartDate</t>
  </si>
  <si>
    <t>鑑ヘッダ取引終了日</t>
  </si>
  <si>
    <t>インボイス文書の取引終了日</t>
  </si>
  <si>
    <t>UN01005613</t>
  </si>
  <si>
    <t>IID162</t>
  </si>
  <si>
    <t>/rsm:SMEinvoice/rsm:CIIHSupplyChainTradeTransaction/ram:ApplicableCIIHSupplyChainTradeSettlement/ram:BillingCISpecifiedPeriod/ram:EndDateTime/udt:DateTimeString</t>
  </si>
  <si>
    <t>IBT-074</t>
  </si>
  <si>
    <t>Invoicing period end date</t>
  </si>
  <si>
    <t>請求期間終了日</t>
  </si>
  <si>
    <t>The date when the Invoice period ends.</t>
  </si>
  <si>
    <t>請求期間終了日。</t>
  </si>
  <si>
    <t>/Invoice/cac:InvoicePeriod/cbc:EndDate</t>
  </si>
  <si>
    <t>支払条件</t>
  </si>
  <si>
    <t xml:space="preserve"> 取引決済の目的で支払が行われる、あるいは行われた条件のクラス</t>
  </si>
  <si>
    <t>UN01005929</t>
  </si>
  <si>
    <t>ICL38</t>
  </si>
  <si>
    <t>インボイス文書決済／支払条件グループ</t>
  </si>
  <si>
    <t>インボイス文書の支払条件に関するグループ</t>
  </si>
  <si>
    <t>/rsm:SMEinvoice/rsm:CIIHSupplyChainTradeTransaction/ram:ApplicableCIIHSupplyChainTradeSettlement/ram:SpecifiedCITradePaymentTerms</t>
  </si>
  <si>
    <t>IBG-33</t>
  </si>
  <si>
    <t>INVOICE TERMS</t>
  </si>
  <si>
    <t>Information about the terms that apply to the settlement of the invoice amount.</t>
  </si>
  <si>
    <t>請求金額の決済に適用される条件に関する情報。</t>
  </si>
  <si>
    <t>/Invoice/cac:PaymentTerms</t>
  </si>
  <si>
    <t>支払条件識別子</t>
  </si>
  <si>
    <t>支払条件の識別子</t>
  </si>
  <si>
    <t>UN01005780</t>
  </si>
  <si>
    <t>IID163</t>
  </si>
  <si>
    <t>/rsm:SMEinvoice/rsm:CIIHSupplyChainTradeTransaction/ram:ApplicableCIIHSupplyChainTradeSettlement/ram:SpecifiedCITradePaymentTerms/ram:ID</t>
  </si>
  <si>
    <t>IBT-187</t>
  </si>
  <si>
    <t>Terms payment instructions ID</t>
  </si>
  <si>
    <t>支払条件指示ID</t>
  </si>
  <si>
    <t>The payment instructions that apply to these payment terms.</t>
  </si>
  <si>
    <t>これらの支払条件を適用する支払指示。</t>
  </si>
  <si>
    <t>/Invoice/cac:PaymentTerms/cbc:PaymentMeansID</t>
  </si>
  <si>
    <t>支払条件説明</t>
  </si>
  <si>
    <t>支払条件の文字による説明</t>
  </si>
  <si>
    <t>UN01005783</t>
  </si>
  <si>
    <t>IID164</t>
  </si>
  <si>
    <t>/rsm:SMEinvoice/rsm:CIIHSupplyChainTradeTransaction/ram:ApplicableCIIHSupplyChainTradeSettlement/ram:SpecifiedCITradePaymentTerms/ram:Description</t>
  </si>
  <si>
    <t>IBT-020</t>
  </si>
  <si>
    <t>Payment terms</t>
  </si>
  <si>
    <t>A textual description of the payment terms that apply to the amount due for payment (Including description of possible penalties).</t>
  </si>
  <si>
    <t>支払額に適用される支払条件の説明(罰則の記載を含む)。支払条件の文字による説明。</t>
  </si>
  <si>
    <t>/Invoice/cac:PaymentTerms/cbc:Note</t>
  </si>
  <si>
    <t>支払期日</t>
  </si>
  <si>
    <t>支払条件で示された支払期日。</t>
  </si>
  <si>
    <t>UN01005784</t>
  </si>
  <si>
    <t>IID165</t>
  </si>
  <si>
    <t>支払条件で示された支払期日</t>
  </si>
  <si>
    <t>/rsm:SMEinvoice/rsm:CIIHSupplyChainTradeTransaction/ram:ApplicableCIIHSupplyChainTradeSettlement/ram:SpecifiedCITradePaymentTerms/ram:DueDateDateTime/udt:DateTimeString</t>
  </si>
  <si>
    <t>IBT-009</t>
  </si>
  <si>
    <t>Payment due date</t>
  </si>
  <si>
    <t>The date when the payment is due.</t>
  </si>
  <si>
    <t>/Invoice/cbc:DueDate</t>
  </si>
  <si>
    <t>IBT-177</t>
  </si>
  <si>
    <t>Terms installment due date</t>
  </si>
  <si>
    <t>分割支払支払期日</t>
  </si>
  <si>
    <t>The date before end of which the terms amount shall be settled.</t>
  </si>
  <si>
    <t>分割支払の場合の各支払期日。</t>
  </si>
  <si>
    <t>/Invoice/cac:PaymentTerms/cbc:InstallmentDueDate</t>
  </si>
  <si>
    <t>支払条件タイプコード</t>
  </si>
  <si>
    <t>取引決済条件のタイプを識別するコード</t>
  </si>
  <si>
    <t>IID166</t>
  </si>
  <si>
    <t>/rsm:SMEinvoice/rsm:CIIHSupplyChainTradeTransaction/ram:ApplicableCIIHSupplyChainTradeSettlement/ram:SpecifiedCITradePaymentTerms/ram:TypeCode</t>
  </si>
  <si>
    <t>支払条件金額</t>
  </si>
  <si>
    <t>支払条件の金額</t>
  </si>
  <si>
    <t>JPS2300010</t>
  </si>
  <si>
    <t>IID167</t>
  </si>
  <si>
    <t>/rsm:SMEinvoice/rsm:CIIHSupplyChainTradeTransaction/ram:ApplicableCIIHSupplyChainTradeSettlement/ram:SpecifiedCITradePaymentTerms/ram:InstructedAmount</t>
  </si>
  <si>
    <t>IBT-176</t>
    <phoneticPr fontId="0"/>
  </si>
  <si>
    <t>Terms amount</t>
  </si>
  <si>
    <t>The payment amount that these terms apply to.</t>
  </si>
  <si>
    <t>これらの条件が適用される支払金額。</t>
  </si>
  <si>
    <t>/Invoice/cac:PaymentTerms/cbc:Amount</t>
  </si>
  <si>
    <t>鑑ヘッダ合計金額</t>
  </si>
  <si>
    <t>インボイス文書合計金額に関する情報からなるクラス</t>
  </si>
  <si>
    <t>UN01005930</t>
  </si>
  <si>
    <t>ICL39</t>
  </si>
  <si>
    <t>インボイス文書決済／インボイス文書合計金額グループ</t>
  </si>
  <si>
    <t>インボイス文書の合計金額に関するグループ</t>
  </si>
  <si>
    <t>/rsm:SMEinvoice/rsm:CIIHSupplyChainTradeTransaction/ram:ApplicableCIIHSupplyChainTradeSettlement/ram:SpecifiedCIIHTradeSettlementMonetarySummation</t>
  </si>
  <si>
    <t>鑑ヘッダ総合計金額税抜き</t>
  </si>
  <si>
    <t>インボイス文書の総合計金額（税抜き）\n=ヘッダ譲渡資産合計金額（税抜き）ーヘッダ返金合計金額+ヘッダ追加請求合計金額</t>
  </si>
  <si>
    <t>UN01005945</t>
  </si>
  <si>
    <t>IID168</t>
  </si>
  <si>
    <t>インボイス文書総合計金額（税抜き）</t>
  </si>
  <si>
    <t>/rsm:SMEinvoice/rsm:CIIHSupplyChainTradeTransaction/ram:ApplicableCIIHSupplyChainTradeSettlement/ram:SpecifiedCIIHTradeSettlementMonetarySummation/ram:TaxBasisTotalAmount</t>
  </si>
  <si>
    <t>鑑ヘッダ総合計税額</t>
  </si>
  <si>
    <t>ヘッダ課税分類税額の総合計税額</t>
  </si>
  <si>
    <t>UN01005946</t>
  </si>
  <si>
    <t>IID169</t>
  </si>
  <si>
    <t>/rsm:SMEinvoice/rsm:CIIHSupplyChainTradeTransaction/ram:ApplicableCIIHSupplyChainTradeSettlement/ram:SpecifiedCIIHTradeSettlementMonetarySummation/ram:TaxTotalAmount</t>
  </si>
  <si>
    <t>鑑ヘッダ総合計金額税込み</t>
  </si>
  <si>
    <t>インボイス文書の総合計金額（税込み）＝\nインボイス文書総合計金額（税抜き）＋ヘッダ総合計税額\n+未決済総合計金額</t>
  </si>
  <si>
    <t>IID170</t>
  </si>
  <si>
    <t>インボイス文書総合計金額（税込み）</t>
  </si>
  <si>
    <t>/rsm:SMEinvoice/rsm:CIIHSupplyChainTradeTransaction/ram:ApplicableCIIHSupplyChainTradeSettlement/ram:SpecifiedCIIHTradeSettlementMonetarySummation/ram:GrandTotalAmount</t>
  </si>
  <si>
    <t>インボイス文書総合計金額のうち、すでに前払いで支払済合計金額\n前払いユースケースでは必須</t>
  </si>
  <si>
    <t>IID171</t>
  </si>
  <si>
    <t>/rsm:SMEinvoice/rsm:CIIHSupplyChainTradeTransaction/ram:ApplicableCIIHSupplyChainTradeSettlement/ram:SpecifiedCIIHTradeSettlementMonetarySummation/ram:TotalPrepaidAmount</t>
  </si>
  <si>
    <t>IBT-113</t>
  </si>
  <si>
    <t>The sum of amounts which have been paid in advance.</t>
  </si>
  <si>
    <t>事前に支払われた金額の合計。</t>
  </si>
  <si>
    <t>/Invoice/cac:LegalMonetaryTotal/cbc:PrepaidAmount</t>
  </si>
  <si>
    <t>支払責務金額総合計</t>
  </si>
  <si>
    <t>前払いユースケースの支払責務金額＝\n</t>
  </si>
  <si>
    <t>IID172</t>
  </si>
  <si>
    <t>/rsm:SMEinvoice/rsm:CIIHSupplyChainTradeTransaction/ram:ApplicableCIIHSupplyChainTradeSettlement/ram:SpecifiedCIIHTradeSettlementMonetarySummation/ram:DuePayableAmount</t>
  </si>
  <si>
    <t>鑑ヘッダ譲渡資産合計金額税抜き</t>
  </si>
  <si>
    <t>ヘッダ譲渡資産金額総合計金額（税抜き）＝∑ヘッダ課税分類譲渡資産合計金額（税抜き）</t>
  </si>
  <si>
    <t>UN01008451</t>
  </si>
  <si>
    <t>IID173</t>
  </si>
  <si>
    <t>鑑ヘッダ譲渡資産合計金額(税抜き)</t>
  </si>
  <si>
    <t>/rsm:SMEinvoice/rsm:CIIHSupplyChainTradeTransaction/ram:ApplicableCIIHSupplyChainTradeSettlement/ram:SpecifiedCIIHTradeSettlementMonetarySummation/ram:NetLineTotalAmount</t>
  </si>
  <si>
    <t>鑑ヘッダ譲渡資産合計金額税込み</t>
  </si>
  <si>
    <t>ヘッダ譲渡資産金額総合計金額（税込み）＝∑ヘッダ課税分類譲渡資産合計金額（税込み）</t>
  </si>
  <si>
    <t>UN01013091</t>
  </si>
  <si>
    <t>IID174</t>
  </si>
  <si>
    <t>鑑ヘッダ譲渡資産合計金額(税込み)</t>
  </si>
  <si>
    <t>/rsm:SMEinvoice/rsm:CIIHSupplyChainTradeTransaction/ram:ApplicableCIIHSupplyChainTradeSettlement/ram:SpecifiedCIIHTradeSettlementMonetarySummation/ram:IncludingTaxesLineTotalAmount</t>
  </si>
  <si>
    <t>鑑ヘッダ調整</t>
  </si>
  <si>
    <t>ヘッダ調整に関する情報からなるクラス</t>
  </si>
  <si>
    <t>UN01005931</t>
  </si>
  <si>
    <t>ICL40</t>
  </si>
  <si>
    <t>インボイス文書決済／鑑ヘッダ調整グループ</t>
  </si>
  <si>
    <t>インボイス文書の鑑ヘッダ調整に関するグループ</t>
  </si>
  <si>
    <t>/rsm:SMEinvoice/rsm:CIIHSupplyChainTradeTransaction/ram:ApplicableCIIHSupplyChainTradeSettlement/ram:SpecifiedCIFinancialAdjustment</t>
  </si>
  <si>
    <t>鑑ヘッダ調整理由コード</t>
  </si>
  <si>
    <t>ヘッダ調整金額の内容を識別するコード</t>
  </si>
  <si>
    <t>UN01005488</t>
  </si>
  <si>
    <t>IID175</t>
  </si>
  <si>
    <t>/rsm:SMEinvoice/rsm:CIIHSupplyChainTradeTransaction/ram:ApplicableCIIHSupplyChainTradeSettlement/ram:SpecifiedCIFinancialAdjustment/ram:ReasonCode</t>
  </si>
  <si>
    <t>鑑ヘッダ調整理由</t>
  </si>
  <si>
    <t>ヘッダ調整の内容説明</t>
  </si>
  <si>
    <t>UN01005489</t>
  </si>
  <si>
    <t>IID176</t>
  </si>
  <si>
    <t>/rsm:SMEinvoice/rsm:CIIHSupplyChainTradeTransaction/ram:ApplicableCIIHSupplyChainTradeSettlement/ram:SpecifiedCIFinancialAdjustment/ram:Reason</t>
  </si>
  <si>
    <t>鑑ヘッダ調整金額</t>
  </si>
  <si>
    <t>ヘッダ調整金額\n'＝（修正インボイス金額ー誤りインボイス金額）\n調整ユースケースでは必須</t>
  </si>
  <si>
    <t>UN01005490</t>
  </si>
  <si>
    <t>IID177</t>
  </si>
  <si>
    <t>/rsm:SMEinvoice/rsm:CIIHSupplyChainTradeTransaction/ram:ApplicableCIIHSupplyChainTradeSettlement/ram:SpecifiedCIFinancialAdjustment/ram:ActualAmount</t>
  </si>
  <si>
    <t>鑑ヘッダ調整取引方向コード</t>
  </si>
  <si>
    <t>ヘッダ調整額、ヘッダ調整税額の＋ーを識別するコード\n調整ユースケースでは必須</t>
  </si>
  <si>
    <t>UN01014649</t>
  </si>
  <si>
    <t>IID178</t>
  </si>
  <si>
    <t>/rsm:SMEinvoice/rsm:CIIHSupplyChainTradeTransaction/ram:ApplicableCIIHSupplyChainTradeSettlement/ram:SpecifiedCIFinancialAdjustment/ram:DirectionCode</t>
  </si>
  <si>
    <t>この調整で修正インボイス文書が参照する文書のクラス</t>
  </si>
  <si>
    <t>UN01009671</t>
  </si>
  <si>
    <t>ICL41</t>
  </si>
  <si>
    <t>インボイス文書調整／参照文書グループ</t>
  </si>
  <si>
    <t>インボイス文書の調整でインボイス文書が参照する文書に関するグループ</t>
  </si>
  <si>
    <t>/rsm:SMEinvoice/rsm:CIIHSupplyChainTradeTransaction/ram:ApplicableCIIHSupplyChainTradeSettlement/ram:SpecifiedCIFinancialAdjustment/ram:InvoiceReferenceCIReferencedDocument</t>
  </si>
  <si>
    <t>IBG-03</t>
  </si>
  <si>
    <t>PRECEDING INVOICE REFERENCE</t>
  </si>
  <si>
    <t>先行請求書への参照</t>
  </si>
  <si>
    <t>A group of business terms providing information on one or more preceding Invoices.</t>
  </si>
  <si>
    <t>1つのあるいはそれ以上の先行請求書に関する情報を提供するビジネス用語のグループ。</t>
  </si>
  <si>
    <t>/Invoice/cac:BillingReference</t>
  </si>
  <si>
    <t>この調整でインボイス文書が参照する文書に記載の文書番号</t>
  </si>
  <si>
    <t>IID179</t>
  </si>
  <si>
    <t>インボイス参照文書番号</t>
  </si>
  <si>
    <t>/rsm:SMEinvoice/rsm:CIIHSupplyChainTradeTransaction/ram:ApplicableCIIHSupplyChainTradeSettlement/ram:SpecifiedCIFinancialAdjustment/ram:InvoiceReferenceCIReferencedDocument/ram:IssuerAssignedID</t>
  </si>
  <si>
    <t>IBT-025</t>
  </si>
  <si>
    <t>Preceding Invoice reference</t>
  </si>
  <si>
    <t>The identification of an Invoice that was previously sent by the Seller.</t>
  </si>
  <si>
    <t>売り手が以前に送付した請求書番号。</t>
  </si>
  <si>
    <t>/Invoice/cac:BillingReference/cac:InvoiceDocumentReference/cbc:ID</t>
  </si>
  <si>
    <t>この調整でインボイスが参照する文書に記載の発行日付</t>
  </si>
  <si>
    <t>IID180</t>
  </si>
  <si>
    <t>インボイス参照文書発行日</t>
  </si>
  <si>
    <t>/rsm:SMEinvoice/rsm:CIIHSupplyChainTradeTransaction/ram:ApplicableCIIHSupplyChainTradeSettlement/ram:SpecifiedCIFinancialAdjustment/ram:InvoiceReferenceCIReferencedDocument/ram:IssueDateTime/udt:DateTimeString</t>
  </si>
  <si>
    <t>IBT-026</t>
  </si>
  <si>
    <t>Preceding Invoice issue date</t>
  </si>
  <si>
    <t>先行請求書発行日</t>
  </si>
  <si>
    <t>The date when the Preceding Invoice was issued.</t>
  </si>
  <si>
    <t>先行請求書の発行日。</t>
  </si>
  <si>
    <t>/Invoice/cac:BillingReference/cac:InvoiceDocumentReference/cbc:IssueDate</t>
  </si>
  <si>
    <t>鑑ヘッダ文書参照文書参照タイプコード</t>
  </si>
  <si>
    <t>この調整で参照する前回インボイス文書の参照タイプに関するコード＝OI  (Previous invoice number)</t>
  </si>
  <si>
    <t>IID181</t>
  </si>
  <si>
    <t>インボイス文書参照文書参照タイプコード</t>
  </si>
  <si>
    <t>/rsm:SMEinvoice/rsm:CIIHSupplyChainTradeTransaction/ram:ApplicableCIIHSupplyChainTradeSettlement/ram:SpecifiedCIFinancialAdjustment/ram:InvoiceReferenceCIReferencedDocument/ram:ReferenceTypeCode</t>
  </si>
  <si>
    <t>この調整でインボイスが参照する文書の変更履歴を管理する番号。</t>
  </si>
  <si>
    <t>IID182</t>
  </si>
  <si>
    <t>インボイス参照文書履歴番号</t>
  </si>
  <si>
    <t>/rsm:SMEinvoice/rsm:CIIHSupplyChainTradeTransaction/ram:ApplicableCIIHSupplyChainTradeSettlement/ram:SpecifiedCIFinancialAdjustment/ram:InvoiceReferenceCIReferencedDocument/ram:RevisionID</t>
  </si>
  <si>
    <t>この調整でインボイス文書が参照する文書のタイプを識別するコード</t>
  </si>
  <si>
    <t>IID183</t>
  </si>
  <si>
    <t>インボイス参照文書タイプコード</t>
  </si>
  <si>
    <t>/rsm:SMEinvoice/rsm:CIIHSupplyChainTradeTransaction/ram:ApplicableCIIHSupplyChainTradeSettlement/ram:SpecifiedCIFinancialAdjustment/ram:InvoiceReferenceCIReferencedDocument/ram:TypeCode</t>
  </si>
  <si>
    <t>この調整で修正インボイス文書が参照する文書のサブタイプを識別するコード</t>
  </si>
  <si>
    <t>IID184</t>
  </si>
  <si>
    <t>インボイス参照文書サブタイプコード</t>
  </si>
  <si>
    <t>/rsm:SMEinvoice/rsm:CIIHSupplyChainTradeTransaction/ram:ApplicableCIIHSupplyChainTradeSettlement/ram:SpecifiedCIFinancialAdjustment/ram:InvoiceReferenceCIReferencedDocument/ram:SubtypeCode</t>
  </si>
  <si>
    <t>鑑ヘッダ調整税</t>
  </si>
  <si>
    <t>ヘッダ調整の税クラス</t>
  </si>
  <si>
    <t>UN01014897</t>
  </si>
  <si>
    <t>ICL42</t>
  </si>
  <si>
    <t>文書調整／鑑ヘッダ調整税グループ</t>
  </si>
  <si>
    <t>インボイス文書調整の鑑ヘッダ調整税クラスに関するグループ</t>
  </si>
  <si>
    <t>/rsm:SMEinvoice/rsm:CIIHSupplyChainTradeTransaction/ram:ApplicableCIIHSupplyChainTradeSettlement/ram:SpecifiedCIFinancialAdjustment/ram:RelatedCITradeTax</t>
  </si>
  <si>
    <t>鑑ヘッダ調整税額</t>
  </si>
  <si>
    <t>ヘッダの調整税額\n＝修正インボイス税額ー誤りインボイス税額</t>
  </si>
  <si>
    <t>IID185</t>
  </si>
  <si>
    <t>/rsm:SMEinvoice/rsm:CIIHSupplyChainTradeTransaction/ram:ApplicableCIIHSupplyChainTradeSettlement/ram:SpecifiedCIFinancialAdjustment/ram:RelatedCITradeTax/ram:CalculatedAmount</t>
  </si>
  <si>
    <t>鑑ヘッダ調整税率</t>
  </si>
  <si>
    <t>ヘッダ調整の税率</t>
  </si>
  <si>
    <t>UN01005836</t>
  </si>
  <si>
    <t>IID186</t>
  </si>
  <si>
    <t>/rsm:SMEinvoice/rsm:CIIHSupplyChainTradeTransaction/ram:ApplicableCIIHSupplyChainTradeSettlement/ram:SpecifiedCIFinancialAdjustment/ram:RelatedCITradeTax/ram:CalculatedRate</t>
  </si>
  <si>
    <t>鑑ヘッダ調整課税分類コード</t>
  </si>
  <si>
    <t>ヘッダ調整の課税分類コード</t>
  </si>
  <si>
    <t>IID187</t>
  </si>
  <si>
    <t>/rsm:SMEinvoice/rsm:CIIHSupplyChainTradeTransaction/ram:ApplicableCIIHSupplyChainTradeSettlement/ram:SpecifiedCIFinancialAdjustment/ram:RelatedCITradeTax/ram:CategoryCode</t>
  </si>
  <si>
    <t>文書ヘッダ</t>
  </si>
  <si>
    <t>1..n</t>
  </si>
  <si>
    <t>明細文書</t>
  </si>
  <si>
    <t>統合請求（区分３請求）で複数の文書を統合する場合に、統合する複数の文書を明細文書行として識別するグループ。\n\n単一請求（区分」請求、区分2請求）の場合はこのグループは明細文書番号＝１のみを利用する</t>
  </si>
  <si>
    <t>UN01005940</t>
  </si>
  <si>
    <t>統合文書取引／明細文書行グループ</t>
  </si>
  <si>
    <t>/rsm:SMEinvoice/rsm:CIIHSupplyChainTradeTransaction/ram:IncludedCIILSupplyChainTradeLineItem</t>
  </si>
  <si>
    <t>0..0</t>
  </si>
  <si>
    <t>/Invoice</t>
  </si>
  <si>
    <t>統合文書の明細文書行を構成する明細文書に関するグループ。</t>
  </si>
  <si>
    <t>UN01005989</t>
  </si>
  <si>
    <t>ICL46</t>
  </si>
  <si>
    <t>明細文書行／明細文書グループ</t>
  </si>
  <si>
    <t>/rsm:SMEinvoice/rsm:CIIHSupplyChainTradeTransaction/ram:IncludedCIILSupplyChainTradeLineItem/ram:AssociatedCIILDocumentLineDocument</t>
  </si>
  <si>
    <t>文書ヘッダ番号</t>
  </si>
  <si>
    <t>この統合文書に統合する複数の明細文書を特定し、識別するために付与した番号。\nデフォルトは「１」\n単一文書（区分1請求、区分２請求）の場合は非公開とし、EDIプロバイダが「１」をセットする。</t>
  </si>
  <si>
    <t>UN01005954</t>
  </si>
  <si>
    <t>IID205</t>
  </si>
  <si>
    <t>明細文書番号</t>
  </si>
  <si>
    <t>/rsm:SMEinvoice/rsm:CIIHSupplyChainTradeTransaction/ram:IncludedCIILSupplyChainTradeLineItem/ram:AssociatedCIILDocumentLineDocument/ram:LineID</t>
  </si>
  <si>
    <t>文書ヘッダ類型コード</t>
  </si>
  <si>
    <t>この明細文書の取引類型（資産譲渡、補完、返金・追加請求、相殺、調整、参照等）を識別するコード。\nデフォルトは資産譲渡</t>
  </si>
  <si>
    <t>UN01014645</t>
  </si>
  <si>
    <t>IID206</t>
  </si>
  <si>
    <t>明細文書類型コード</t>
  </si>
  <si>
    <t>/rsm:SMEinvoice/rsm:CIIHSupplyChainTradeTransaction/ram:IncludedCIILSupplyChainTradeLineItem/ram:AssociatedCIILDocumentLineDocument/ram:CategoryCode</t>
  </si>
  <si>
    <t>文書ヘッダ注釈</t>
  </si>
  <si>
    <t>文書ヘッダの注釈に関するグループ</t>
  </si>
  <si>
    <t>UN01005957</t>
  </si>
  <si>
    <t>ICL47</t>
  </si>
  <si>
    <t>文書ヘッダ／注釈グループ</t>
  </si>
  <si>
    <t>/rsm:SMEinvoice/rsm:CIIHSupplyChainTradeTransaction/ram:IncludedCIILSupplyChainTradeLineItem/ram:AssociatedCIILDocumentLineDocument/ram:IncludedCINote</t>
  </si>
  <si>
    <t>文書ヘッダ注釈表題</t>
  </si>
  <si>
    <t>文書ヘッダの注釈内容の表題を示す。</t>
  </si>
  <si>
    <t>IID207</t>
  </si>
  <si>
    <t>/rsm:SMEinvoice/rsm:CIIHSupplyChainTradeTransaction/ram:IncludedCIILSupplyChainTradeLineItem/ram:AssociatedCIILDocumentLineDocument/ram:IncludedCINote/ram:Subject</t>
  </si>
  <si>
    <t>文書ヘッダ注釈内容</t>
  </si>
  <si>
    <t>文書ヘッダの注釈表題毎の内容情報を入力するフリースペース。</t>
  </si>
  <si>
    <t>IID208</t>
  </si>
  <si>
    <t>/rsm:SMEinvoice/rsm:CIIHSupplyChainTradeTransaction/ram:IncludedCIILSupplyChainTradeLineItem/ram:AssociatedCIILDocumentLineDocument/ram:IncludedCINote/ram:Content</t>
  </si>
  <si>
    <t>文書ヘッダ注釈識別子</t>
  </si>
  <si>
    <t>文書ヘッダ注釈の識別番号</t>
  </si>
  <si>
    <t>IID209</t>
  </si>
  <si>
    <t>/rsm:SMEinvoice/rsm:CIIHSupplyChainTradeTransaction/ram:IncludedCIILSupplyChainTradeLineItem/ram:AssociatedCIILDocumentLineDocument/ram:IncludedCINote/ram:ID</t>
  </si>
  <si>
    <t>統合文書ヘッダ</t>
  </si>
  <si>
    <t>この統合文書が統合する明細文書に関するグループ。\n文書タイプが「統合文書」を指定する場合にこのグループは必須。「単一請求」の場合はこのクラスは実装しない。</t>
  </si>
  <si>
    <t>UN01014895</t>
  </si>
  <si>
    <t>ICL48</t>
  </si>
  <si>
    <t>明細文書／統合文書ヘッダグループ</t>
  </si>
  <si>
    <t>/rsm:SMEinvoice/rsm:CIIHSupplyChainTradeTransaction/ram:IncludedCIILSupplyChainTradeLineItem/ram:AssociatedCIILDocumentLineDocument/ram:ReferenceCIReferencedDocument</t>
  </si>
  <si>
    <t>統合文書ヘッダ番号</t>
  </si>
  <si>
    <t>この統合文書が統合する明細文書の文書番号</t>
  </si>
  <si>
    <t>IID210</t>
  </si>
  <si>
    <t>統合明細文書番号</t>
  </si>
  <si>
    <t>/rsm:SMEinvoice/rsm:CIIHSupplyChainTradeTransaction/ram:IncludedCIILSupplyChainTradeLineItem/ram:AssociatedCIILDocumentLineDocument/ram:ReferenceCIReferencedDocument/ram:IssuerAssignedID</t>
  </si>
  <si>
    <t>統合文書ヘッダ発行日</t>
  </si>
  <si>
    <t>この統合文書が統合する明細文書の発行日</t>
  </si>
  <si>
    <t>IID211</t>
  </si>
  <si>
    <t>統合明細文書発行日</t>
  </si>
  <si>
    <t>/rsm:SMEinvoice/rsm:CIIHSupplyChainTradeTransaction/ram:IncludedCIILSupplyChainTradeLineItem/ram:AssociatedCIILDocumentLineDocument/ram:ReferenceCIReferencedDocument/ram:IssueDateTime/udt:DateTimeString</t>
  </si>
  <si>
    <t>統合文書ヘッダ履歴番号</t>
  </si>
  <si>
    <t>この統合文書が統合する明細文書の変更履歴を管理する番号。</t>
  </si>
  <si>
    <t>IID212</t>
  </si>
  <si>
    <t>統合明細文書履歴番号</t>
  </si>
  <si>
    <t>/rsm:SMEinvoice/rsm:CIIHSupplyChainTradeTransaction/ram:IncludedCIILSupplyChainTradeLineItem/ram:AssociatedCIILDocumentLineDocument/ram:ReferenceCIReferencedDocument/ram:RevisionID</t>
  </si>
  <si>
    <t>統合文書ヘッダタイプコード</t>
  </si>
  <si>
    <t>この統合文書が統合する明細文書の文書タイプを識別するコード</t>
  </si>
  <si>
    <t>IID213</t>
  </si>
  <si>
    <t>統合明細文書タイプコード</t>
  </si>
  <si>
    <t>/rsm:SMEinvoice/rsm:CIIHSupplyChainTradeTransaction/ram:IncludedCIILSupplyChainTradeLineItem/ram:AssociatedCIILDocumentLineDocument/ram:ReferenceCIReferencedDocument/ram:TypeCode</t>
  </si>
  <si>
    <t>統合文書ヘッダサブタイプコード</t>
  </si>
  <si>
    <t>この統合文書が統合する明細文書の文書サブタイプを識別するコード</t>
  </si>
  <si>
    <t>IID214</t>
  </si>
  <si>
    <t>統合明細文書サブタイプコード</t>
  </si>
  <si>
    <t>/rsm:SMEinvoice/rsm:CIIHSupplyChainTradeTransaction/ram:IncludedCIILSupplyChainTradeLineItem/ram:AssociatedCIILDocumentLineDocument/ram:ReferenceCIReferencedDocument/ram:SubtypeCode</t>
  </si>
  <si>
    <t>UN01005990</t>
  </si>
  <si>
    <t>文書ヘッダ／契約グループ</t>
  </si>
  <si>
    <t>文書ヘッダの契約に関するグループ。</t>
  </si>
  <si>
    <t>/rsm:SMEinvoice/rsm:CIIHSupplyChainTradeTransaction/ram:IncludedCIILSupplyChainTradeLineItem/ram:SpecifiedCIILSupplyChainTradeAgreement</t>
  </si>
  <si>
    <t>文書ヘッダ参照受注書</t>
  </si>
  <si>
    <t>文書ヘッダが参照する受注書に関するグループ。</t>
  </si>
  <si>
    <t>UN01005960</t>
  </si>
  <si>
    <t>ICL49</t>
  </si>
  <si>
    <t>文書ヘッダ契約／参照受注書グループ</t>
  </si>
  <si>
    <t>/rsm:SMEinvoice/rsm:CIIHSupplyChainTradeTransaction/ram:IncludedCIILSupplyChainTradeLineItem/ram:SpecifiedCIILSupplyChainTradeAgreement/ram:SellerOrderReferencedCIReferencedDocument</t>
  </si>
  <si>
    <t>/Invoice/cac:OrderReference</t>
  </si>
  <si>
    <t>文書ヘッダ参照受注書番号</t>
  </si>
  <si>
    <t>この文書ヘッダが参照する受注書に記載の文書番号</t>
  </si>
  <si>
    <t>IID215</t>
  </si>
  <si>
    <t>（文書ヘッダ参照）受注書番号</t>
  </si>
  <si>
    <t>/rsm:SMEinvoice/rsm:CIIHSupplyChainTradeTransaction/ram:IncludedCIILSupplyChainTradeLineItem/ram:SpecifiedCIILSupplyChainTradeAgreement/ram:SellerOrderReferencedCIReferencedDocument/ram:IssuerAssignedID</t>
  </si>
  <si>
    <t>IBT-013</t>
  </si>
  <si>
    <t>Purchase order reference</t>
  </si>
  <si>
    <t>購買発注参照</t>
  </si>
  <si>
    <t>An identifier of a referenced purchase order	 issued by the Buyer.</t>
  </si>
  <si>
    <t>買い手が発行した購買発注を参照する場合の当該購買発注に記載の文書番号。</t>
  </si>
  <si>
    <t>/Invoice/cac:OrderReference/cbc:ID</t>
  </si>
  <si>
    <t>文書ヘッダ参照受注書履歴番号</t>
  </si>
  <si>
    <t>この文書ヘッダが参照する受注書の変更履歴を管理する番号。</t>
  </si>
  <si>
    <t>IID216</t>
  </si>
  <si>
    <t>（文書ヘッダ参照）受注書履歴番号</t>
  </si>
  <si>
    <t>/rsm:SMEinvoice/rsm:CIIHSupplyChainTradeTransaction/ram:IncludedCIILSupplyChainTradeLineItem/ram:SpecifiedCIILSupplyChainTradeAgreement/ram:SellerOrderReferencedCIReferencedDocument/ram:RevisionID</t>
  </si>
  <si>
    <t>文書ヘッダ参照注文書</t>
  </si>
  <si>
    <t>文書ヘッダが参照する注文書に関するグループ。</t>
  </si>
  <si>
    <t>UN01005961</t>
  </si>
  <si>
    <t>ICL50</t>
  </si>
  <si>
    <t>文書ヘッダ契約／参照注文書グループ</t>
  </si>
  <si>
    <t>/rsm:SMEinvoice/rsm:CIIHSupplyChainTradeTransaction/ram:IncludedCIILSupplyChainTradeLineItem/ram:SpecifiedCIILSupplyChainTradeAgreement/ram:BuyerOrderReferencedCIReferencedDocument</t>
  </si>
  <si>
    <t>文書ヘッダ参照注文書番号</t>
  </si>
  <si>
    <t>この文書ヘッダが参照する注文書に記載の文書番号。注文履歴番号(枝番)を利用している場合は「注文番号＋注文履歴番号」に変換する</t>
  </si>
  <si>
    <t>IID217</t>
  </si>
  <si>
    <t>（文書ヘッダ参照）注文書番号</t>
  </si>
  <si>
    <t>/rsm:SMEinvoice/rsm:CIIHSupplyChainTradeTransaction/ram:IncludedCIILSupplyChainTradeLineItem/ram:SpecifiedCIILSupplyChainTradeAgreement/ram:BuyerOrderReferencedCIReferencedDocument/ram:IssuerAssignedID</t>
  </si>
  <si>
    <t>IBT-014</t>
  </si>
  <si>
    <t>Sales order reference</t>
  </si>
  <si>
    <t>受注参照</t>
  </si>
  <si>
    <t>An identifier of a referenced sales order issued by the Seller.</t>
  </si>
  <si>
    <t>売り手が発行した受注を参照する場合の当該受注に記載の文書番号。</t>
  </si>
  <si>
    <t>/Invoice/cac:OrderReference/cbc:SalesOrderID</t>
  </si>
  <si>
    <t>文書ヘッダ参照注文書履歴番号</t>
  </si>
  <si>
    <t>この文書ヘッダが参照する注文書の変更履歴を管理する番号。</t>
  </si>
  <si>
    <t>IID218</t>
  </si>
  <si>
    <t>（文書ヘッダ参照）注文書履歴番号</t>
  </si>
  <si>
    <t>/rsm:SMEinvoice/rsm:CIIHSupplyChainTradeTransaction/ram:IncludedCIILSupplyChainTradeLineItem/ram:SpecifiedCIILSupplyChainTradeAgreement/ram:BuyerOrderReferencedCIReferencedDocument/ram:RevisionID</t>
  </si>
  <si>
    <t>文書ヘッダ参照契約書</t>
  </si>
  <si>
    <t>文書ヘッダが参照する契約書に関するグループ。</t>
  </si>
  <si>
    <t>UN01005963</t>
  </si>
  <si>
    <t>ICL51</t>
  </si>
  <si>
    <t>文書ヘッダ契約／参照契約書グループ</t>
  </si>
  <si>
    <t>/rsm:SMEinvoice/rsm:CIIHSupplyChainTradeTransaction/ram:IncludedCIILSupplyChainTradeLineItem/ram:SpecifiedCIILSupplyChainTradeAgreement/ram:ContractReferencedCIReferencedDocument</t>
  </si>
  <si>
    <t>/Invoice/cac:ContractDocumentReference</t>
  </si>
  <si>
    <t>文書ヘッダ参照契約文書番号</t>
  </si>
  <si>
    <t>この文書ヘッダが参照する契約書に記載の文書番号</t>
  </si>
  <si>
    <t>IID219</t>
  </si>
  <si>
    <t>（文書ヘッダ参照）契約文書番号</t>
  </si>
  <si>
    <t>/rsm:SMEinvoice/rsm:CIIHSupplyChainTradeTransaction/ram:IncludedCIILSupplyChainTradeLineItem/ram:SpecifiedCIILSupplyChainTradeAgreement/ram:ContractReferencedCIReferencedDocument/ram:IssuerAssignedID</t>
  </si>
  <si>
    <t>IBT-012</t>
  </si>
  <si>
    <t>Contract reference</t>
  </si>
  <si>
    <t>契約書参照</t>
  </si>
  <si>
    <t>The identification of a contract.</t>
  </si>
  <si>
    <t>参照する契約書に記載された文書番号。</t>
  </si>
  <si>
    <t>/Invoice/cac:ContractDocumentReference/cbc:ID</t>
  </si>
  <si>
    <t>文書ヘッダ参照契約書履歴番号</t>
  </si>
  <si>
    <t>この文書が参照する契約書の変更履歴を管理する番号。</t>
  </si>
  <si>
    <t>IID220</t>
  </si>
  <si>
    <t>（文書ヘッダ参照）契約書履歴番号</t>
  </si>
  <si>
    <t>/rsm:SMEinvoice/rsm:CIIHSupplyChainTradeTransaction/ram:IncludedCIILSupplyChainTradeLineItem/ram:SpecifiedCIILSupplyChainTradeAgreement/ram:ContractReferencedCIReferencedDocument/ram:RevisionID</t>
  </si>
  <si>
    <t>UN01005992</t>
  </si>
  <si>
    <t>文書ヘッダ／決済グループ</t>
  </si>
  <si>
    <t>文書ヘッダの決済に関するグループ。\n文書タイプが「統合文書」を指定する場合にこのグループは任意。「単一文書」を指定する場合はこのグループは実装しない</t>
  </si>
  <si>
    <t>/rsm:SMEinvoice/rsm:CIIHSupplyChainTradeTransaction/ram:IncludedCIILSupplyChainTradeLineItem/ram:SpecifiedCIILSupplyChainTradeSettlement</t>
  </si>
  <si>
    <t>入札又はロット参照</t>
  </si>
  <si>
    <t>参照する入札またはロットの番号。</t>
  </si>
  <si>
    <t>IBT-017</t>
  </si>
  <si>
    <t>Tender or lot reference</t>
  </si>
  <si>
    <t>The identification of the call for tender or lot the invoice relates to.</t>
  </si>
  <si>
    <t>/Invoice/cac:OriginatorDocumentReference/cbc:ID</t>
  </si>
  <si>
    <t>請求するオブジェクト</t>
  </si>
  <si>
    <t>/rsm:SMEinvoice/rsm:CIIHSupplyChainTradeTransaction/ram:IncludedCIILSupplyChainTradeLineItem/ram:SpecifiedCIILSupplyChainTradeSettlement/ram:InvoiceReferencedCIReferencedDocument</t>
  </si>
  <si>
    <t>/Invoice/cac:AdditionalDocumentReference[cbc:DocumentTypeCode='130']</t>
  </si>
  <si>
    <t>請求するオブジェクトID</t>
  </si>
  <si>
    <t>請求書の根拠となるIDで、売り手が指定。請求書の根拠となるオブジェクトのIDで、売り手が指定したもの。</t>
  </si>
  <si>
    <t>/rsm:SMEinvoice/rsm:CIIHSupplyChainTradeTransaction/ram:IncludedCIILSupplyChainTradeLineItem/ram:SpecifiedCIILSupplyChainTradeSettlement/ram:InvoiceReferencedCIReferencedDocument/ram:IssuerAssignedID</t>
  </si>
  <si>
    <t>IBT-018</t>
  </si>
  <si>
    <t>Invoiced object identifier</t>
  </si>
  <si>
    <t>An identifier for an object on which the invoice is based	 given by the Seller.</t>
  </si>
  <si>
    <t>/Invoice/cac:AdditionalDocumentReference[cbc:DocumentTypeCode='130']/cbc:ID</t>
  </si>
  <si>
    <t>請求するオブジェクトIDのスキーマID</t>
  </si>
  <si>
    <t>IBT-018-1</t>
  </si>
  <si>
    <t>The identification scheme identifier of the Invoiced object identifier.</t>
  </si>
  <si>
    <t>If it may be not clear for the receiver what scheme is used for the identifier	 a conditional scheme identifier should be used that shall be chosen from the UNTDID 1153 code list [6] entries.</t>
  </si>
  <si>
    <t>受信者にとって、IDにどのスキーマが使用されているかが明確でない場合は、UNTDID1153コードリストから選択される条件付きスキーマIDを使用する必要がある。</t>
  </si>
  <si>
    <t>/Invoice/cac:AdditionalDocumentReference[cbc:DocumentTypeCode='130']/cbc:ID/@schemeID</t>
  </si>
  <si>
    <t>文書タイプコード</t>
  </si>
  <si>
    <t>/rsm:SMEinvoice/rsm:CIIHSupplyChainTradeTransaction/ram:IncludedCIILSupplyChainTradeLineItem/ram:SpecifiedCIILSupplyChainTradeSettlement/ram:InvoiceReferencedCIReferencedDocument/ram:ReferenceTypeCode</t>
  </si>
  <si>
    <t>/Invoice/cac:AdditionalDocumentReference/cbc:DocumentTypeCode</t>
  </si>
  <si>
    <t>文書ヘッダ参照文書</t>
  </si>
  <si>
    <t>インボイス文書ヘッダの参照インボイス文書に関するグループ</t>
  </si>
  <si>
    <t>UN01006004</t>
  </si>
  <si>
    <t>ICL69</t>
  </si>
  <si>
    <t>文書ヘッダ決済／参照インボイス文書グループ</t>
  </si>
  <si>
    <t>IBG-24</t>
  </si>
  <si>
    <t>ADDITIONAL SUPPORTING DOCUMENTS</t>
  </si>
  <si>
    <t>添付書類</t>
  </si>
  <si>
    <t>A group of business terms providing information about additional supporting documents substantiating the claims made in the Invoice.</t>
  </si>
  <si>
    <t>請求書内で行われたクレームを実証する添付書類についての情報を提供するビジネス用語のグループ。</t>
  </si>
  <si>
    <t>/Invoice/cac:AdditionalDocumentReference[not(cbc:DocumentTypeCode='130')]</t>
  </si>
  <si>
    <t>文書ヘッダ参照文書番号</t>
  </si>
  <si>
    <t>この文書ヘッダが参照するインボイス文書に記載の文書番号</t>
  </si>
  <si>
    <t>IID289</t>
  </si>
  <si>
    <t>文書ヘッダ参照インボイス文書番号</t>
  </si>
  <si>
    <t>IBT-122</t>
  </si>
  <si>
    <t>Supporting document reference</t>
  </si>
  <si>
    <t>添付書類への参照</t>
  </si>
  <si>
    <t>An identifier of the supporting document.</t>
  </si>
  <si>
    <t>添付書類のID。</t>
  </si>
  <si>
    <t>/Invoice/cac:AdditionalDocumentReference[not(cbc:DocumentTypeCode='130')]/cbc:ID</t>
  </si>
  <si>
    <t>文書ヘッダ参照文書発行日</t>
  </si>
  <si>
    <t>この文書ヘッダが参照するインボイス文書に記載の発行日付</t>
  </si>
  <si>
    <t>IID290</t>
  </si>
  <si>
    <t>文書ヘッダ参照インボイス文書発行日</t>
  </si>
  <si>
    <t>/rsm:SMEinvoice/rsm:CIIHSupplyChainTradeTransaction/ram:IncludedCIILSupplyChainTradeLineItem/ram:SpecifiedCIILSupplyChainTradeSettlement/ram:InvoiceReferencedCIReferencedDocument/ram:IssueDateTime/udt:DateTimeString</t>
  </si>
  <si>
    <t>文書ヘッダ参照文書参照タイプコード</t>
  </si>
  <si>
    <t>この文書ヘッダが参照するインボイス文書を識別するコード。\n属性＝「OI」Previous invoice number</t>
  </si>
  <si>
    <t>IID291</t>
  </si>
  <si>
    <t>文書ヘッダ参照インボイス文書参照タイプコード</t>
  </si>
  <si>
    <t>文書ヘッダ参照文書履歴番号</t>
  </si>
  <si>
    <t>この文書ヘッダが参照するインボイス文書の変更履歴を管理する番号。</t>
  </si>
  <si>
    <t>IID292</t>
  </si>
  <si>
    <t>文書ヘッダ参照インボイス文書履歴番号</t>
  </si>
  <si>
    <t>/rsm:SMEinvoice/rsm:CIIHSupplyChainTradeTransaction/ram:IncludedCIILSupplyChainTradeLineItem/ram:SpecifiedCIILSupplyChainTradeSettlement/ram:InvoiceReferencedCIReferencedDocument/ram:RevisionID</t>
  </si>
  <si>
    <t>文書ヘッダ参照文書タイプ</t>
  </si>
  <si>
    <t>この文書ヘッダが参照するインボイス文書のタイプを識別するコード</t>
  </si>
  <si>
    <t>IID293</t>
  </si>
  <si>
    <t>文書ヘッダ参照インボイス文書タイプ</t>
  </si>
  <si>
    <t>/rsm:SMEinvoice/rsm:CIIHSupplyChainTradeTransaction/ram:IncludedCIILSupplyChainTradeLineItem/ram:SpecifiedCIILSupplyChainTradeSettlement/ram:InvoiceReferencedCIReferencedDocument/ram:TypeCode</t>
  </si>
  <si>
    <t>文書ヘッダ参照文書サブタイプ</t>
  </si>
  <si>
    <t>この文書ヘッダが参照するインボイス文書のサブタイプを識別するコード</t>
  </si>
  <si>
    <t>IID294</t>
  </si>
  <si>
    <t>文書ヘッダ参照インボイス文書サブタイプ</t>
  </si>
  <si>
    <t>/rsm:SMEinvoice/rsm:CIIHSupplyChainTradeTransaction/ram:IncludedCIILSupplyChainTradeLineItem/ram:SpecifiedCIILSupplyChainTradeSettlement/ram:InvoiceReferencedCIReferencedDocument/ram:SubtypeCode</t>
  </si>
  <si>
    <t>/rsm:SMEinvoice/rsm:CIIHSupplyChainTradeTransaction/ram:IncludedCIILSupplyChainTradeLineItem/ram:SpecifiedCIILSupplyChainTradeSettlement/ram:InvoiceReferencedCIReferencedDocument/ram:AttachedSpecifiedBinaryFile</t>
  </si>
  <si>
    <t>文書ヘッダ参照文書説明</t>
  </si>
  <si>
    <t>/rsm:SMEinvoice/rsm:CIIHSupplyChainTradeTransaction/ram:IncludedCIILSupplyChainTradeLineItem/ram:SpecifiedCIILSupplyChainTradeSettlement/ram:InvoiceReferencedCIReferencedDocument/ram:AttachedSpecifiedBinaryFile/ram:Description</t>
  </si>
  <si>
    <t>IBT-123</t>
  </si>
  <si>
    <t>Supporting document description</t>
  </si>
  <si>
    <t>添付書類の説明</t>
  </si>
  <si>
    <t>A description of the supporting document.</t>
  </si>
  <si>
    <t>添付書類の説明。</t>
  </si>
  <si>
    <t>/Invoice/cac:AdditionalDocumentReference[not(cbc:DocumentTypeCode='130')]/cbc:DocumentDescription</t>
  </si>
  <si>
    <t>文書ヘッダ参照文書外部ファイルロケーション</t>
  </si>
  <si>
    <t>/rsm:SMEinvoice/rsm:CIIHSupplyChainTradeTransaction/ram:IncludedCIILSupplyChainTradeLineItem/ram:SpecifiedCIILSupplyChainTradeSettlement/ram:InvoiceReferencedCIReferencedDocument/ram:AttachedSpecifiedBinaryFile/ram:URIID</t>
  </si>
  <si>
    <t>IBT-124</t>
  </si>
  <si>
    <t>External document location</t>
  </si>
  <si>
    <t>外部ドキュメントのロケーション</t>
  </si>
  <si>
    <t>The URL (Uniform Resource Locator) that identifies where the external document is located.</t>
  </si>
  <si>
    <t>/Invoice/cac:AdditionalDocumentReference[not(cbc:DocumentTypeCode='130')]/cac:Attachment/cac:ExternalReference/cbc:URI</t>
  </si>
  <si>
    <t>文書ヘッダ参照文書添付バイナリファイル</t>
  </si>
  <si>
    <t>IBT-125</t>
  </si>
  <si>
    <t>Attached document</t>
  </si>
  <si>
    <t>An attached document embedded as binary object or sent together with the invoice.</t>
  </si>
  <si>
    <t>バイナリオブジェクトとして埋め込まれた、または請求書と一緒に送られた添付書類。</t>
  </si>
  <si>
    <t>/Invoice/cac:AdditionalDocumentReference[not(cbc:DocumentTypeCode='130')]/cac:Attachment/cbc:EmbeddedDocumentBinaryObject</t>
  </si>
  <si>
    <t>文書ヘッダ参照文書添付バイナリファイルmimeコード</t>
  </si>
  <si>
    <t>/rsm:SMEinvoice/rsm:CIIHSupplyChainTradeTransaction/ram:IncludedCIILSupplyChainTradeLineItem/ram:SpecifiedCIILSupplyChainTradeSettlement/ram:InvoiceReferencedCIReferencedDocument/ram:AttachedBinaryObject/@mimeCode</t>
  </si>
  <si>
    <t>ibt-125-1</t>
  </si>
  <si>
    <t>Attached document Mime code</t>
  </si>
  <si>
    <t>添付書類MIMEコード</t>
  </si>
  <si>
    <t>Allowed mime codes:\napplication/pdf\nimage/png\nimage/jpeg\ntext/csv\napplication/vnd.openxmlformats-officedocument.spreadsheetml.sheet\napplication/vnd.oasis.opendocument. spreadsheet</t>
  </si>
  <si>
    <t>/Invoice/cac:AdditionalDocumentReference[not(cbc:DocumentTypeCode='130')]/cac:Attachment/cbc:EmbeddedDocumentBinaryObject/@mimeCode</t>
  </si>
  <si>
    <t>文書ヘッダ参照文書添付バイナリファイルファイル名</t>
  </si>
  <si>
    <t>/rsm:SMEinvoice/rsm:CIIHSupplyChainTradeTransaction/ram:IncludedCIILSupplyChainTradeLineItem/ram:SpecifiedCIILSupplyChainTradeSettlement/ram:InvoiceReferencedCIReferencedDocument/ram:AttachedSpecifiedBinaryFile/@fileName</t>
  </si>
  <si>
    <t>ibt-125-2</t>
  </si>
  <si>
    <t>Attached document Filename</t>
  </si>
  <si>
    <t>添付書類ファイル名</t>
  </si>
  <si>
    <t>/Invoice/cac:AdditionalDocumentReference[not(cbc:DocumentTypeCode='130')]/cac:Attachment/cbc:EmbeddedDocumentBinaryObject/@filename</t>
  </si>
  <si>
    <t>文書ヘッダ返金</t>
  </si>
  <si>
    <t>ヘッダ返金のクラス</t>
  </si>
  <si>
    <t>UN01005926</t>
  </si>
  <si>
    <t>ICL58</t>
  </si>
  <si>
    <t>文書ヘッダ決済／文書ヘッダ返金グループ</t>
  </si>
  <si>
    <t>文書ヘッダの返金グループ</t>
  </si>
  <si>
    <t>/rsm:SMEinvoice/rsm:CIIHSupplyChainTradeTransaction/ram:IncludedCIILSupplyChainTradeLineItem/ram:SpecifiedCIILSupplyChainTradeSettlement/ram:SpecifiedCITradeAllowanceCharge[ram:ChargeIndicator/udt:Indicator=false()]</t>
  </si>
  <si>
    <t>IBG-20</t>
  </si>
  <si>
    <t>DOCUMENT LEVEL ALLOWANCES</t>
  </si>
  <si>
    <t>請求書レベルの返金</t>
  </si>
  <si>
    <t>A group of business terms providing information about allowances applicable to the Invoice as a whole.</t>
  </si>
  <si>
    <t>請求書レベルの返金に関する情報を提供するビジネス用語のグループ。</t>
  </si>
  <si>
    <t>/Invoice/cac:AllowanceCharge[cbc:ChargeIndicator=false()]</t>
  </si>
  <si>
    <t>明細行追加請求フラグ</t>
  </si>
  <si>
    <t>この明細行が追加請求（チャージ）か識別する識別子。\n固定値 fault=Allowance</t>
  </si>
  <si>
    <t>Indicator</t>
  </si>
  <si>
    <t>UN01005707</t>
  </si>
  <si>
    <t>IID240</t>
  </si>
  <si>
    <t>文書ヘッダ返金・追加請求識別コード</t>
  </si>
  <si>
    <t>ヘッダ返金とヘッダ追加請求を識別するコード。\nデフォルトは返金</t>
  </si>
  <si>
    <t>false</t>
  </si>
  <si>
    <t>/rsm:SMEinvoice/rsm:CIIHSupplyChainTradeTransaction/ram:IncludedCIILSupplyChainTradeLineItem/ram:SpecifiedCIILSupplyChainTradeSettlement/ram:SpecifiedCITradeAllowanceCharge[ram:ChargeIndicator/udt:Indicator/udt:Indicator=false()]/ram:ChargeIndicator/udt:Indicator</t>
  </si>
  <si>
    <t>/Invoice/cac:AllowanceCharge[cbc:ChargeIndicator=false()]/cbc:ChargeIndicator</t>
  </si>
  <si>
    <t>文書ヘッダ返金の率</t>
  </si>
  <si>
    <t>ヘッダ返金を計算するための率</t>
  </si>
  <si>
    <t>UN01005710</t>
  </si>
  <si>
    <t>IID241</t>
  </si>
  <si>
    <t>文書ヘッダ返金計算率</t>
  </si>
  <si>
    <t>この文書ヘッダ返金を計算するための率</t>
  </si>
  <si>
    <t>/rsm:SMEinvoice/rsm:CIIHSupplyChainTradeTransaction/ram:IncludedCIILSupplyChainTradeLineItem/ram:SpecifiedCIILSupplyChainTradeSettlement/ram:SpecifiedCITradeAllowanceCharge[ram:ChargeIndicator/udt:Indicator=false()]/ram:CalculationPercent</t>
  </si>
  <si>
    <t>IBT-094</t>
  </si>
  <si>
    <t>Document level allowance percentage</t>
  </si>
  <si>
    <t>請求書レベルの返金の率</t>
  </si>
  <si>
    <t>The percentage that may be used	 in conjunction with the document level allowance base amount	 to calculate the document level allowance amount.</t>
  </si>
  <si>
    <t>請求書レベルの返金基準金額に乗じて、請求書レベルの返金金額を算出する際に使用されるパーセント。</t>
  </si>
  <si>
    <t>/Invoice/cac:AllowanceCharge[cbc:ChargeIndicator=false()]/cbc:MultiplierFactorNumeric</t>
  </si>
  <si>
    <t>文書ヘッダ返金課税分類合計金額</t>
  </si>
  <si>
    <t>ヘッダ返金課税分類合計金額＝Σ課税分類明細行返金金額</t>
  </si>
  <si>
    <t>UN01005713</t>
  </si>
  <si>
    <t>IID242</t>
  </si>
  <si>
    <t>文書ヘッダ返金金額</t>
  </si>
  <si>
    <t>この文書ヘッダ返金の請求金額</t>
  </si>
  <si>
    <t>/rsm:SMEinvoice/rsm:CIIHSupplyChainTradeTransaction/ram:IncludedCIILSupplyChainTradeLineItem/ram:SpecifiedCIILSupplyChainTradeSettlement/ram:SpecifiedCITradeAllowanceCharge[ram:ChargeIndicator/udt:Indicator=false()]/ram:ActualAmount</t>
  </si>
  <si>
    <t>IBT-092</t>
  </si>
  <si>
    <t>Document level allowance amount</t>
  </si>
  <si>
    <t>請求書レベルの返金金額(税抜き)</t>
  </si>
  <si>
    <t>The amount of an allowance	 without TAX.</t>
  </si>
  <si>
    <t>返金金額(税抜き)。</t>
  </si>
  <si>
    <t>/Invoice/cac:AllowanceCharge[cbc:ChargeIndicator=false()]/cbc:Amount</t>
  </si>
  <si>
    <t>ヘッダ返金の理由を識別するコード</t>
  </si>
  <si>
    <t>UN01005714</t>
  </si>
  <si>
    <t>IID243</t>
  </si>
  <si>
    <t>文書ヘッダ返金理由コード</t>
  </si>
  <si>
    <t>この文書ヘッダ返金の理由を識別するコード</t>
  </si>
  <si>
    <t>/rsm:SMEinvoice/rsm:CIIHSupplyChainTradeTransaction/ram:IncludedCIILSupplyChainTradeLineItem/ram:SpecifiedCIILSupplyChainTradeSettlement/ram:SpecifiedCITradeAllowanceCharge[ram:ChargeIndicator/udt:Indicator=false()]/ram:ReasonCode</t>
  </si>
  <si>
    <t>IBT-097</t>
  </si>
  <si>
    <t>Document level allowance reason</t>
  </si>
  <si>
    <t>請求書レベルの返金の理由</t>
  </si>
  <si>
    <t>The reason for the document level allowance	 expressed as text.</t>
  </si>
  <si>
    <t>請求書レベルの返金の理由をテキストで表現。</t>
  </si>
  <si>
    <t>/Invoice/cac:AllowanceCharge[cbc:ChargeIndicator=false()]/cbc:AllowanceChargeReason</t>
  </si>
  <si>
    <t>文書ヘッダ返金の理由コード</t>
  </si>
  <si>
    <t>ヘッダ返金の理由（内容）の説明</t>
  </si>
  <si>
    <t>UN01005715</t>
  </si>
  <si>
    <t>IID244</t>
  </si>
  <si>
    <t>文書ヘッダ返金理由</t>
  </si>
  <si>
    <t>この文書ヘッダ返金の理由（内容）の説明</t>
  </si>
  <si>
    <t>/rsm:SMEinvoice/rsm:CIIHSupplyChainTradeTransaction/ram:IncludedCIILSupplyChainTradeLineItem/ram:SpecifiedCIILSupplyChainTradeSettlement/ram:SpecifiedCITradeAllowanceCharge[ram:ChargeIndicator/udt:Indicator=false()]/ram:Reason</t>
  </si>
  <si>
    <t>IBT-098</t>
  </si>
  <si>
    <t>Document level allowance reason code</t>
  </si>
  <si>
    <t>請求書レベルの返金の理由コード</t>
  </si>
  <si>
    <t>The reason for the document level allowance	 expressed as a code.</t>
  </si>
  <si>
    <t>請求書レベルの返金の理由コード。</t>
  </si>
  <si>
    <t>/Invoice/cac:AllowanceCharge[cbc:ChargeIndicator=false()]/cbc:AllowanceChargeReasonCode</t>
  </si>
  <si>
    <t>文書ヘッダ返金金額の基準となる金額</t>
  </si>
  <si>
    <t>ヘッダ返金の計算根拠となる金額</t>
  </si>
  <si>
    <t>UN01008286</t>
  </si>
  <si>
    <t>IID245</t>
  </si>
  <si>
    <t>文書ヘッダ返金計算根拠金額</t>
  </si>
  <si>
    <t>この文書ヘッダ返金の計算根拠となる金額</t>
  </si>
  <si>
    <t>/rsm:SMEinvoice/rsm:CIIHSupplyChainTradeTransaction/ram:IncludedCIILSupplyChainTradeLineItem/ram:SpecifiedCIILSupplyChainTradeSettlement/ram:SpecifiedCITradeAllowanceCharge[ram:ChargeIndicator/udt:Indicator=false()]/ram:BasisAmount</t>
  </si>
  <si>
    <t>IBT-093</t>
  </si>
  <si>
    <t>Document level allowance base amount</t>
  </si>
  <si>
    <t>請求書レベルの返金金額の基準となる金額</t>
  </si>
  <si>
    <t>The base amount that may be used	 in conjunction with the document level allowance percentage	 to calculate the document level allowance amount.</t>
  </si>
  <si>
    <t>請求書レベルの返金の率を乗じて請求書レベルの返金金額を算出する際に使用される基準金額。</t>
  </si>
  <si>
    <t>/Invoice/cac:AllowanceCharge[cbc:ChargeIndicator=false()]/cbc:BaseAmount</t>
  </si>
  <si>
    <t>UN01005716</t>
  </si>
  <si>
    <t>ICL59</t>
  </si>
  <si>
    <t>文書ヘッダ返金／文書ヘッダ返金税グループ</t>
  </si>
  <si>
    <t>文書ヘッダ返金の税に関するグループ</t>
  </si>
  <si>
    <t>/rsm:SMEinvoice/rsm:CIIHSupplyChainTradeTransaction/ram:IncludedCIILSupplyChainTradeLineItem/ram:SpecifiedCIILSupplyChainTradeSettlement/ram:SpecifiedCITradeAllowanceCharge[ram:ChargeIndicator/udt:Indicator=false()]/ram:CategoryCITradeTax</t>
  </si>
  <si>
    <t>文書ヘッダ返金税率</t>
  </si>
  <si>
    <t>ヘッダ返金の税率</t>
  </si>
  <si>
    <t>IID246</t>
  </si>
  <si>
    <t>文書ヘッダ返金の税率</t>
  </si>
  <si>
    <t>/rsm:SMEinvoice/rsm:CIIHSupplyChainTradeTransaction/ram:IncludedCIILSupplyChainTradeLineItem/ram:SpecifiedCIILSupplyChainTradeSettlement/ram:SpecifiedCITradeAllowanceCharge[ram:ChargeIndicator/udt:Indicator=false()]/ram:CategoryCITradeTax/ram:CalculatedRate</t>
  </si>
  <si>
    <t>IBT-096</t>
  </si>
  <si>
    <t>Document level allowance TAX rate</t>
  </si>
  <si>
    <t>請求書レベルの返金の税率</t>
  </si>
  <si>
    <t>The TAX rate	 represented as percentage that applies to the document level allowance.</t>
  </si>
  <si>
    <t>請求書レベルの返金に適用される消費税率(パーセント)。</t>
  </si>
  <si>
    <t>/Invoice/cac:AllowanceCharge[cbc:ChargeIndicator=false()]/cac:TaxCategory/cbc:Percent</t>
  </si>
  <si>
    <t>文書ヘッダ返金課税分類コード</t>
  </si>
  <si>
    <t>ヘッダ返金の課税分類コード</t>
  </si>
  <si>
    <t>IID247</t>
  </si>
  <si>
    <t>文書ヘッダ返金の課税分類コード</t>
  </si>
  <si>
    <t>/rsm:SMEinvoice/rsm:CIIHSupplyChainTradeTransaction/ram:IncludedCIILSupplyChainTradeLineItem/ram:SpecifiedCIILSupplyChainTradeSettlement/ram:SpecifiedCITradeAllowanceCharge[ram:ChargeIndicator/udt:Indicator=false()]/ram:CategoryCITradeTax/ram:CategoryCode</t>
  </si>
  <si>
    <t>IBT-095</t>
  </si>
  <si>
    <t>Document level allowance TAX category code</t>
  </si>
  <si>
    <t>請求書レベルの返金の課税分類コード</t>
  </si>
  <si>
    <t>A coded identification of what TAX category applies to the document level allowance.</t>
  </si>
  <si>
    <t>請求書レベルの返金に適用される課税分類コード。</t>
  </si>
  <si>
    <t>/Invoice/cac:AllowanceCharge[cbc:ChargeIndicator=false()]/cac:TaxCategory/cbc:ID</t>
  </si>
  <si>
    <t>1..1</t>
    <phoneticPr fontId="0"/>
  </si>
  <si>
    <t>IBT-095-1</t>
    <phoneticPr fontId="0"/>
  </si>
  <si>
    <t>Document level allowance TAX category code Tax Scheme</t>
  </si>
  <si>
    <t>/Invoice/cac:AllowanceCharge[cbc:ChargeIndicator=false()]/cac:TaxCategory/cac:TaxScheme/cbc:ID</t>
  </si>
  <si>
    <t>文書ヘッダ追加請求</t>
  </si>
  <si>
    <t>ヘッダ追加請求のクラス</t>
  </si>
  <si>
    <t>UN01005998</t>
  </si>
  <si>
    <t>ICL60</t>
  </si>
  <si>
    <t>文書ヘッダ文書決済／文書ヘッダ追加請求グループ</t>
  </si>
  <si>
    <t>文書ヘッダの文書ヘッダ追加請求のグループ</t>
  </si>
  <si>
    <t>/rsm:SMEinvoice/rsm:CIIHSupplyChainTradeTransaction/ram:IncludedCIILSupplyChainTradeLineItem/ram:SpecifiedCIILSupplyChainTradeSettlement/ram:SpecifiedCITradeAllowanceCharge[ram:ChargeIndicator/udt:Indicator=true()]</t>
  </si>
  <si>
    <t>IBG-21</t>
  </si>
  <si>
    <t>DOCUMENT LEVEL CHARGES</t>
  </si>
  <si>
    <t>請求書レベルの追加請求</t>
  </si>
  <si>
    <t>A group of business terms providing information about charges and taxes other than TAX	 applicable to the Invoice as a whole.</t>
  </si>
  <si>
    <t>請求書レベルの追加請求や追加税(消費税以外)に関する情報を提供するビジネス用語のグループ。</t>
  </si>
  <si>
    <t>/Invoice/cac:AllowanceCharge[cbc:ChargeIndicator=true()]</t>
  </si>
  <si>
    <t>この明細行が追加請求（チャージ）か識別する識別子。\n固定値 true=harge</t>
  </si>
  <si>
    <t>IID248</t>
  </si>
  <si>
    <t>文書ヘッダ追加請求識別子</t>
  </si>
  <si>
    <t>文書ヘッダ返金と文書ヘッダ追加請求を識別する識別子\n属性：True＝Charge</t>
  </si>
  <si>
    <t>true</t>
  </si>
  <si>
    <t>/rsm:SMEinvoice/rsm:CIIHSupplyChainTradeTransaction/ram:IncludedCIILSupplyChainTradeLineItem/ram:SpecifiedCIILSupplyChainTradeSettlement/ram:SpecifiedCITradeAllowanceCharge[ram:ChargeIndicator/udt:Indicator/udt:Indicator=true()]/ram:ChargeIndicator/udt:Indicator</t>
  </si>
  <si>
    <t>/Invoice/cac:AllowanceCharge[cbc:ChargeIndicator=true()]/cbc:ChargeIndicator</t>
  </si>
  <si>
    <t>文書ヘッダ追加請求の率</t>
  </si>
  <si>
    <t>ヘッダ追加請求を計算するための率</t>
  </si>
  <si>
    <t>IID249</t>
  </si>
  <si>
    <t>文書ヘッダ追加請求計算率</t>
  </si>
  <si>
    <t>この文書ヘッダ追加請求を計算するための率</t>
  </si>
  <si>
    <t>/rsm:SMEinvoice/rsm:CIIHSupplyChainTradeTransaction/ram:IncludedCIILSupplyChainTradeLineItem/ram:SpecifiedCIILSupplyChainTradeSettlement/ram:SpecifiedCITradeAllowanceCharge[ram:ChargeIndicator/udt:Indicator=true()]/ram:CalculationPercent</t>
  </si>
  <si>
    <t>IBT-101</t>
  </si>
  <si>
    <t>Document level charge percentage</t>
  </si>
  <si>
    <t>請求書レベルの追加請求の率</t>
  </si>
  <si>
    <t>The percentage that may be used	 in conjunction with the document level charge base amount	 to calculate the document level charge amount.</t>
  </si>
  <si>
    <t>請求書レベルの追加請求基準金額に乗じて請求書レベルの追加請求金額を算出するために使用されるパーセント。</t>
  </si>
  <si>
    <t>/Invoice/cac:AllowanceCharge[cbc:ChargeIndicator=true()]/cbc:MultiplierFactorNumeric</t>
  </si>
  <si>
    <t>文書ヘッダ追加請求課税分類合計金額</t>
  </si>
  <si>
    <t>ヘッダ追加請求課税分類合計金額＝Σ課税分類明細行追加請求金額</t>
  </si>
  <si>
    <t>IID250</t>
  </si>
  <si>
    <t>文書ヘッダ追加請求金額</t>
  </si>
  <si>
    <t>この文書ヘッダ追加請求の請求金額</t>
  </si>
  <si>
    <t>/rsm:SMEinvoice/rsm:CIIHSupplyChainTradeTransaction/ram:IncludedCIILSupplyChainTradeLineItem/ram:SpecifiedCIILSupplyChainTradeSettlement/ram:SpecifiedCITradeAllowanceCharge[ram:ChargeIndicator/udt:Indicator=true()]/ram:ActualAmount</t>
  </si>
  <si>
    <t>IBT-099</t>
  </si>
  <si>
    <t>Document level charge amount</t>
  </si>
  <si>
    <t>請求書レベルの追加請求金額(税抜き)</t>
  </si>
  <si>
    <t>The amount of a charge	 without TAX.</t>
  </si>
  <si>
    <t>追加請求金額(税抜き)。</t>
  </si>
  <si>
    <t>/Invoice/cac:AllowanceCharge[cbc:ChargeIndicator=true()]/cbc:Amount</t>
  </si>
  <si>
    <t>ヘッダ追加請求の理由を識別するコード</t>
  </si>
  <si>
    <t>IID251</t>
  </si>
  <si>
    <t>文書ヘッダ追加請求理由コード</t>
  </si>
  <si>
    <t>この文書ヘッダ追加請求の理由を識別するコード</t>
  </si>
  <si>
    <t>/rsm:SMEinvoice/rsm:CIIHSupplyChainTradeTransaction/ram:IncludedCIILSupplyChainTradeLineItem/ram:SpecifiedCIILSupplyChainTradeSettlement/ram:SpecifiedCITradeAllowanceCharge[ram:ChargeIndicator/udt:Indicator=true()]/ram:ReasonCode</t>
  </si>
  <si>
    <t>IBT-104</t>
  </si>
  <si>
    <t>Document level charge reason</t>
  </si>
  <si>
    <t>請求書レベルの追加請求の理由</t>
  </si>
  <si>
    <t>The reason for the document level charge	 expressed as text.</t>
  </si>
  <si>
    <t>請求書レベルの追加請求の理由をテキストで表現。</t>
  </si>
  <si>
    <t>/Invoice/cac:AllowanceCharge[cbc:ChargeIndicator=true()]/cbc:AllowanceChargeReason</t>
  </si>
  <si>
    <t>文書ヘッダ追加請求の理由コード</t>
  </si>
  <si>
    <t>ヘッダ追加請求の理由（内容）の説明</t>
  </si>
  <si>
    <t>IID252</t>
  </si>
  <si>
    <t>文書ヘッダ追加請求理由</t>
  </si>
  <si>
    <t>この文書ヘッダ追加請求の理由（内容）の説明</t>
  </si>
  <si>
    <t>/rsm:SMEinvoice/rsm:CIIHSupplyChainTradeTransaction/ram:IncludedCIILSupplyChainTradeLineItem/ram:SpecifiedCIILSupplyChainTradeSettlement/ram:SpecifiedCITradeAllowanceCharge[ram:ChargeIndicator/udt:Indicator=true()]/ram:Reason</t>
  </si>
  <si>
    <t>IBT-105</t>
  </si>
  <si>
    <t>Document level charge reason code</t>
  </si>
  <si>
    <t>請求書レベルの追加請求の理由コード</t>
  </si>
  <si>
    <t>The reason for the document level charge	 expressed as a code.</t>
  </si>
  <si>
    <t>請求書レベルの追加請求の理由コード。</t>
  </si>
  <si>
    <t>/Invoice/cac:AllowanceCharge[cbc:ChargeIndicator=true()]/cbc:AllowanceChargeReasonCode</t>
  </si>
  <si>
    <t>文書ヘッダ追加請求金額の基準となる金額</t>
  </si>
  <si>
    <t>ヘッダ追加請求の計算根拠となる金額</t>
  </si>
  <si>
    <t>IID253</t>
  </si>
  <si>
    <t>文書ヘッダ追加請求計算根拠金額</t>
  </si>
  <si>
    <t>この文書ヘッダ追加請求の計算根拠となる金額</t>
  </si>
  <si>
    <t>/rsm:SMEinvoice/rsm:CIIHSupplyChainTradeTransaction/ram:IncludedCIILSupplyChainTradeLineItem/ram:SpecifiedCIILSupplyChainTradeSettlement/ram:SpecifiedCITradeAllowanceCharge[ram:ChargeIndicator/udt:Indicator=true()]/ram:BasisAmount</t>
  </si>
  <si>
    <t>IBT-100</t>
  </si>
  <si>
    <t>Document level charge base amount</t>
  </si>
  <si>
    <t>請求書レベルの追加請求金額の基準となる金額</t>
  </si>
  <si>
    <t>The base amount that may be used	 in conjunction with the document level charge percentage	 to calculate the document level charge amount.</t>
  </si>
  <si>
    <t>請求書レベルの追加請求率を乗じて請求書レベルの追加請求金額を算出する際に使用される基準金額。</t>
  </si>
  <si>
    <t>/Invoice/cac:AllowanceCharge[cbc:ChargeIndicator=true()]/cbc:BaseAmount</t>
  </si>
  <si>
    <t>ICL61</t>
  </si>
  <si>
    <t>文書ヘッダ返金／文書ヘッダ追加請求税グループ</t>
  </si>
  <si>
    <t>文書ヘッダ追加請求の税に関するグループ</t>
  </si>
  <si>
    <t>/rsm:SMEinvoice/rsm:CIIHSupplyChainTradeTransaction/ram:IncludedCIILSupplyChainTradeLineItem/ram:SpecifiedCIILSupplyChainTradeSettlement/ram:SpecifiedCITradeAllowanceCharge[ram:ChargeIndicator/udt:Indicator=true()]/ram:CategoryCITradeTax</t>
  </si>
  <si>
    <t>文書ヘッダ追加請求税率</t>
  </si>
  <si>
    <t>ヘッダ追加請求の税率</t>
  </si>
  <si>
    <t>IID254</t>
  </si>
  <si>
    <t>文書ヘッダ追加請求の税率</t>
  </si>
  <si>
    <t>/rsm:SMEinvoice/rsm:CIIHSupplyChainTradeTransaction/ram:IncludedCIILSupplyChainTradeLineItem/ram:SpecifiedCIILSupplyChainTradeSettlement/ram:SpecifiedCITradeAllowanceCharge[ram:ChargeIndicator/udt:Indicator=true()]/ram:CategoryCITradeTax/ram:CalculatedRate</t>
  </si>
  <si>
    <t>IBT-103</t>
  </si>
  <si>
    <t>Document level charge TAX rate</t>
  </si>
  <si>
    <t>請求書レベルの追加請求の税率</t>
  </si>
  <si>
    <t>The TAX rate	 represented as percentage that applies to the document level charge.</t>
  </si>
  <si>
    <t>請求書レベルの追加請求に適用される消費税率(パーセント)。</t>
  </si>
  <si>
    <t>/Invoice/cac:AllowanceCharge[cbc:ChargeIndicator=true()]/cac:TaxCategory/cbc:Percent</t>
  </si>
  <si>
    <t>文書ヘッダ追加請求課税分類コード</t>
  </si>
  <si>
    <t>ヘッダ追加請求の課税分類コード</t>
  </si>
  <si>
    <t>IID255</t>
  </si>
  <si>
    <t>文書ヘッダ追加請求の課税分類コード</t>
  </si>
  <si>
    <t>/rsm:SMEinvoice/rsm:CIIHSupplyChainTradeTransaction/ram:IncludedCIILSupplyChainTradeLineItem/ram:SpecifiedCIILSupplyChainTradeSettlement/ram:SpecifiedCITradeAllowanceCharge[ram:ChargeIndicator/udt:Indicator=true()]/ram:CategoryCITradeTax/ram:CategoryCode</t>
  </si>
  <si>
    <t>IBT-102</t>
  </si>
  <si>
    <t>Document level charge TAX category code</t>
  </si>
  <si>
    <t>請求書レベルの追加請求の課税分類コード</t>
  </si>
  <si>
    <t>A coded identification of what TAX category applies to the document level charge.</t>
  </si>
  <si>
    <t>請求書レベルの追加請求に適用される課税分類コード。</t>
  </si>
  <si>
    <t>/Invoice/cac:AllowanceCharge[cbc:ChargeIndicator=true()]/cac:TaxCategory/cbc:ID</t>
  </si>
  <si>
    <t>IBT-102-1</t>
    <phoneticPr fontId="0"/>
  </si>
  <si>
    <t>Document level charge TAX category code Tax Scheme</t>
  </si>
  <si>
    <t>/Invoice/cac:AllowanceCharge[cbc:ChargeIndicator=true()]/cac:TaxCategory/cac:TaxScheme/cbc:ID</t>
  </si>
  <si>
    <t>受取通知書参照</t>
  </si>
  <si>
    <t>参照する受取通知書に買い手が付番した番号。</t>
  </si>
  <si>
    <t>IBT-015</t>
  </si>
  <si>
    <t>Receiving advice reference</t>
  </si>
  <si>
    <t>An identifier of a referenced receiving advice.</t>
  </si>
  <si>
    <t>/Invoice/cac:ReceiptDocumentReference/cbc:ID</t>
  </si>
  <si>
    <t>文書ヘッダ付加文書</t>
  </si>
  <si>
    <t>文書ヘッダ決済の付加文書に関するグループ</t>
  </si>
  <si>
    <t>UN01006005</t>
  </si>
  <si>
    <t>ICL70</t>
  </si>
  <si>
    <t>文書ヘッダ決済／付加文書グループ</t>
  </si>
  <si>
    <t>/rsm:SMEinvoice/rsm:CIIHSupplyChainTradeTransaction/ram:IncludedCIILSupplyChainTradeLineItem/ram:SpecifiedCIILSupplyChainTradeSettlement/ram:AdditionalReferencedCIReferencedDocument</t>
  </si>
  <si>
    <t>文書ヘッダ付加文書番号</t>
  </si>
  <si>
    <t>この文書ヘッダ付加文書の文書番号</t>
  </si>
  <si>
    <t>IID295</t>
  </si>
  <si>
    <t>/rsm:SMEinvoice/rsm:CIIHSupplyChainTradeTransaction/ram:IncludedCIILSupplyChainTradeLineItem/ram:SpecifiedCIILSupplyChainTradeSettlement/ram:AdditionalReferencedCIReferencedDocument/ram:IssuerAssignedID</t>
  </si>
  <si>
    <t>文書ヘッダ参照付加文書発行日</t>
  </si>
  <si>
    <t>この文書ヘッダ付加文書に記載の発行日付</t>
  </si>
  <si>
    <t>IID296</t>
  </si>
  <si>
    <t>/rsm:SMEinvoice/rsm:CIIHSupplyChainTradeTransaction/ram:IncludedCIILSupplyChainTradeLineItem/ram:SpecifiedCIILSupplyChainTradeSettlement/ram:AdditionalReferencedCIReferencedDocument/ram:IssueDateTime/udt:DateTimeString</t>
  </si>
  <si>
    <t>文書ヘッダ付加文書参照タイプコード</t>
  </si>
  <si>
    <t>この文書ヘッダ付加文書の参照タイプを識別するコード。\nデフォルト属性＝null</t>
  </si>
  <si>
    <t>IID297</t>
  </si>
  <si>
    <t>/rsm:SMEinvoice/rsm:CIIHSupplyChainTradeTransaction/ram:IncludedCIILSupplyChainTradeLineItem/ram:SpecifiedCIILSupplyChainTradeSettlement/ram:AdditionalReferencedCIReferencedDocument/ram:ReferenceTypeCode</t>
  </si>
  <si>
    <t>文書ヘッダ付加文書履歴番号</t>
  </si>
  <si>
    <t>この文書ヘッダ付加文書の変更履歴を管理する番号。</t>
  </si>
  <si>
    <t>IID298</t>
  </si>
  <si>
    <t>/rsm:SMEinvoice/rsm:CIIHSupplyChainTradeTransaction/ram:IncludedCIILSupplyChainTradeLineItem/ram:SpecifiedCIILSupplyChainTradeSettlement/ram:AdditionalReferencedCIReferencedDocument/ram:RevisionID</t>
  </si>
  <si>
    <t>文書ヘッダ付加文書説明</t>
  </si>
  <si>
    <t>この文書ヘッダ付加文書の説明</t>
  </si>
  <si>
    <t>IID299</t>
  </si>
  <si>
    <t>/rsm:SMEinvoice/rsm:CIIHSupplyChainTradeTransaction/ram:IncludedCIILSupplyChainTradeLineItem/ram:SpecifiedCIILSupplyChainTradeSettlement/ram:AdditionalReferencedCIReferencedDocument/ram:Information</t>
  </si>
  <si>
    <t>文書ヘッダ付加文書タイプ</t>
  </si>
  <si>
    <t>この文書ヘッダ付加文書のタイプを識別するコード\n属性＝「758」(Tender：入札書)の場合\n　　　　→JP-PINT[IBT-017]へマッピング</t>
  </si>
  <si>
    <t>IID300</t>
  </si>
  <si>
    <t>/rsm:SMEinvoice/rsm:CIIHSupplyChainTradeTransaction/ram:IncludedCIILSupplyChainTradeLineItem/ram:SpecifiedCIILSupplyChainTradeSettlement/ram:AdditionalReferencedCIReferencedDocument/ram:TypeCode</t>
  </si>
  <si>
    <t>文書ヘッダ付加文書添付ファイル</t>
  </si>
  <si>
    <t>この文書ヘッダ付加文書の添付バイナリファイルの有無を識別するコード\nなしの場合はNULL（デファクト）\nありの場合はヘッダの添付バイナリファイル識別子（UN01006015）を指定する。</t>
  </si>
  <si>
    <t>IID301</t>
  </si>
  <si>
    <t>/rsm:SMEinvoice/rsm:CIIHSupplyChainTradeTransaction/ram:IncludedCIILSupplyChainTradeLineItem/ram:SpecifiedCIILSupplyChainTradeSettlement/ram:AdditionalReferencedCIReferencedDocument/ram:AttachmentBinaryObject</t>
  </si>
  <si>
    <t>文書ヘッダ付加文書サブタイプコード</t>
  </si>
  <si>
    <t>この文書ヘッダ付加文書のサブタイプを識別するコード</t>
  </si>
  <si>
    <t>IID302</t>
  </si>
  <si>
    <t>/rsm:SMEinvoice/rsm:CIIHSupplyChainTradeTransaction/ram:IncludedCIILSupplyChainTradeLineItem/ram:SpecifiedCIILSupplyChainTradeSettlement/ram:AdditionalReferencedCIReferencedDocument/ram:SubtypeCode</t>
  </si>
  <si>
    <t>UN01005991</t>
  </si>
  <si>
    <t>文書ヘッダ／配送グループ</t>
  </si>
  <si>
    <t>文書ヘッダの配送に関する情報からなるグループ。</t>
  </si>
  <si>
    <t>/rsm:SMEinvoice/rsm:CIIHSupplyChainTradeTransaction/ram:IncludedCIILSupplyChainTradeLineItem/ram:SpecifiedCIILSupplyChainTradeDelivery</t>
  </si>
  <si>
    <t>出荷回答書</t>
  </si>
  <si>
    <t>この文書ヘッダが参照する出荷回答書のグループ</t>
  </si>
  <si>
    <t>UN01006040</t>
  </si>
  <si>
    <t>ICL56</t>
  </si>
  <si>
    <t>文書ヘッダ配送／参照出荷回答書グループ</t>
  </si>
  <si>
    <t>/rsm:SMEinvoice/rsm:CIIHSupplyChainTradeTransaction/ram:IncludedCIILSupplyChainTradeLineItem/ram:SpecifiedCIILSupplyChainTradeDelivery/ram:ReceivingAdviceReferencedCIReferencedDocument</t>
  </si>
  <si>
    <t>/Invoice/cac:DespatchDocumentReference</t>
    <phoneticPr fontId="0"/>
  </si>
  <si>
    <t>文書ヘッダ参照出荷回答書番号</t>
  </si>
  <si>
    <t>この文書ヘッダが参照する発注者が付番した出荷回答書番号</t>
  </si>
  <si>
    <t>IID235</t>
  </si>
  <si>
    <t>（文書ヘッダ参照）出荷回答書番号</t>
  </si>
  <si>
    <t>/rsm:SMEinvoice/rsm:CIIHSupplyChainTradeTransaction/ram:IncludedCIILSupplyChainTradeLineItem/ram:SpecifiedCIILSupplyChainTradeDelivery/ram:ReceivingAdviceReferencedCIReferencedDocument/ram:IssuerAssignedID</t>
  </si>
  <si>
    <t>IBT-016</t>
  </si>
  <si>
    <t>Despatch advice reference</t>
  </si>
  <si>
    <t>出荷案内書参照</t>
  </si>
  <si>
    <t>An identifier of a referenced despatch advice.</t>
  </si>
  <si>
    <t>参照する出荷案内書に売り手が付番した番号。</t>
  </si>
  <si>
    <t>/Invoice/cac:DespatchDocumentReference/cbc:ID</t>
  </si>
  <si>
    <t>文書ヘッダ参照出荷回答書履歴番号</t>
  </si>
  <si>
    <t>この文書ヘッダが参照する出荷回答書の変更履歴を管理する番号。</t>
  </si>
  <si>
    <t>IID236</t>
  </si>
  <si>
    <t>（文書ヘッダ参照）出荷回答書履歴番号</t>
  </si>
  <si>
    <t>/rsm:SMEinvoice/rsm:CIIHSupplyChainTradeTransaction/ram:IncludedCIILSupplyChainTradeLineItem/ram:SpecifiedCIILSupplyChainTradeDelivery/ram:ReceivingAdviceReferencedCIReferencedDocument/ram:RevisionID</t>
  </si>
  <si>
    <t>文書ヘッダ参照出荷回答書タイプコード</t>
  </si>
  <si>
    <t>この文書ヘッダが参照する出荷回答書のタイプを識別するコード\n＝「632」（Goods receipt）（デフォルト）</t>
  </si>
  <si>
    <t>IID237</t>
  </si>
  <si>
    <t>（文書ヘッダ参照）出荷回答書タイプコード</t>
  </si>
  <si>
    <t>/rsm:SMEinvoice/rsm:CIIHSupplyChainTradeTransaction/ram:IncludedCIILSupplyChainTradeLineItem/ram:SpecifiedCIILSupplyChainTradeDelivery/ram:ReceivingAdviceReferencedCIReferencedDocument/ram:TypeCode</t>
  </si>
  <si>
    <t>文書ヘッダ参照文書サブタイプコード</t>
  </si>
  <si>
    <t>この文書ヘッダが参照する出荷回答書のサブタイプを識別するコード\n＝[63201](出荷回答書：デフォルト）</t>
  </si>
  <si>
    <t>IID238</t>
  </si>
  <si>
    <t>（文書ヘッダ参照）文書サブタイプコード</t>
  </si>
  <si>
    <t>/rsm:SMEinvoice/rsm:CIIHSupplyChainTradeTransaction/ram:IncludedCIILSupplyChainTradeLineItem/ram:SpecifiedCIILSupplyChainTradeDelivery/ram:ReceivingAdviceReferencedCIReferencedDocument/ram:SubtypeCode</t>
  </si>
  <si>
    <t>参照納品書</t>
  </si>
  <si>
    <t>明細文書が参照する納品書のクラス</t>
  </si>
  <si>
    <t>UN01006041</t>
  </si>
  <si>
    <t>ICL55</t>
  </si>
  <si>
    <t>文書ヘッダ配送／参照納品書グループ</t>
  </si>
  <si>
    <t>この文書ヘッダが参照する納品書（出荷案内書、送り状等）のグループ</t>
  </si>
  <si>
    <t>/rsm:SMEinvoice/rsm:CIIHSupplyChainTradeTransaction/ram:IncludedCIILSupplyChainTradeLineItem/ram:SpecifiedCIILSupplyChainTradeDelivery/ram:DespatchAdviceReferencedCIReferencedDocument</t>
  </si>
  <si>
    <t>/Invoice/cac:InvoiceLine/cac:DespatchLineReference</t>
  </si>
  <si>
    <t>NA</t>
  </si>
  <si>
    <t>/Invoice/cac:InvoiceLine/cac:DespatchLineReference/cbc:LineID</t>
  </si>
  <si>
    <t>参照納品書番号</t>
  </si>
  <si>
    <t>この明細文書が参照する売り手が付番した納品書番号</t>
  </si>
  <si>
    <t>IID230</t>
  </si>
  <si>
    <t>（参照）納品書番号</t>
  </si>
  <si>
    <t>この明細文書が参照する受注者が付番した納品書番号</t>
  </si>
  <si>
    <t>/rsm:SMEinvoice/rsm:CIIHSupplyChainTradeTransaction/ram:IncludedCIILSupplyChainTradeLineItem/ram:SpecifiedCIILSupplyChainTradeDelivery/ram:DespatchAdviceReferencedCIReferencedDocument/ram:IssuerAssignedID</t>
  </si>
  <si>
    <t>IBT-184</t>
    <phoneticPr fontId="0"/>
  </si>
  <si>
    <t>An identifier for a referenced despatch advice.</t>
  </si>
  <si>
    <t>この請求書が参照する出荷案内書を参照するためのID。</t>
  </si>
  <si>
    <t>/Invoice/cac:InvoiceLine/cac:DespatchLineReference/cac:DocumentReference/cbc:ID</t>
  </si>
  <si>
    <t>参照納品書履歴番号</t>
  </si>
  <si>
    <t>この明細文書が参照する納品書の変更履歴を管理する番号。</t>
  </si>
  <si>
    <t>IID231</t>
  </si>
  <si>
    <t>（参照）納品書履歴番号</t>
  </si>
  <si>
    <t>/rsm:SMEinvoice/rsm:CIIHSupplyChainTradeTransaction/ram:IncludedCIILSupplyChainTradeLineItem/ram:SpecifiedCIILSupplyChainTradeDelivery/ram:DespatchAdviceReferencedCIReferencedDocument/ram:RevisionID</t>
  </si>
  <si>
    <t>参照納品書タイプコード</t>
  </si>
  <si>
    <t>この明細文書が参照する納品書のタイプを識別するコード\nデフォルトは「納品書」</t>
  </si>
  <si>
    <t>IID232</t>
  </si>
  <si>
    <t>（参照）納品書タイプコード</t>
  </si>
  <si>
    <t>/rsm:SMEinvoice/rsm:CIIHSupplyChainTradeTransaction/ram:IncludedCIILSupplyChainTradeLineItem/ram:SpecifiedCIILSupplyChainTradeDelivery/ram:DespatchAdviceReferencedCIReferencedDocument/ram:TypeCode</t>
  </si>
  <si>
    <t>参照納品書類型コード</t>
  </si>
  <si>
    <t>この明細文書が参照する納品書の類型（適格請求書等対応、適格請求書等部分対応、適格請求書非適合）を識別するコード\nデフォルトは「適格請求書非適合」</t>
  </si>
  <si>
    <t>UN01013318</t>
  </si>
  <si>
    <t>IID233</t>
  </si>
  <si>
    <t>（参照）納品書類型コード</t>
  </si>
  <si>
    <t>/rsm:SMEinvoice/rsm:CIIHSupplyChainTradeTransaction/ram:IncludedCIILSupplyChainTradeLineItem/ram:SpecifiedCIILSupplyChainTradeDelivery/ram:DespatchAdviceReferencedCIReferencedDocument/ram:CategoryCode</t>
  </si>
  <si>
    <t>参照文書サブタイプコード</t>
  </si>
  <si>
    <t>この明細文書が参照する納品書のサブタイプを識別するコード\nデフォルトは「納品書」</t>
  </si>
  <si>
    <t>IID234</t>
  </si>
  <si>
    <t>（参照）文書サブタイプコード</t>
  </si>
  <si>
    <t>/rsm:SMEinvoice/rsm:CIIHSupplyChainTradeTransaction/ram:IncludedCIILSupplyChainTradeLineItem/ram:SpecifiedCIILSupplyChainTradeDelivery/ram:DespatchAdviceReferencedCIReferencedDocument/ram:SubtypeCode</t>
  </si>
  <si>
    <t>納入先</t>
  </si>
  <si>
    <t>納入先に関する情報のグループ</t>
  </si>
  <si>
    <t>UN01005980</t>
  </si>
  <si>
    <t>ICL52</t>
  </si>
  <si>
    <t>文書ヘッダ配送／納入先グループ</t>
  </si>
  <si>
    <t>この文書ヘッダの納入先に関するグループ</t>
  </si>
  <si>
    <t>/rsm:SMEinvoice/rsm:CIIHSupplyChainTradeTransaction/ram:IncludedCIILSupplyChainTradeLineItem/ram:SpecifiedCIILSupplyChainTradeDelivery/ram:ShipToCITradeParty</t>
  </si>
  <si>
    <t>IBG-13</t>
  </si>
  <si>
    <t>DELIVERY INFORMATION</t>
  </si>
  <si>
    <t>A group of business terms providing information about where and when the goods and services invoiced are delivered.</t>
  </si>
  <si>
    <t>財又はサービスが何時何処に納入されたかに係る情報を提供するビジネス用語のグループ。</t>
  </si>
  <si>
    <t>/Invoice/cac:Delivery</t>
  </si>
  <si>
    <t>配送日</t>
  </si>
  <si>
    <t>納入先へ発送した日時</t>
  </si>
  <si>
    <t>UN01005628</t>
  </si>
  <si>
    <t>IID229</t>
  </si>
  <si>
    <t>/rsm:SMEinvoice/rsm:CIIHSupplyChainTradeTransaction/ram:IncludedCIILSupplyChainTradeLineItem/ram:SpecifiedCIILSupplyChainTradeDelivery/ram:ActualDeliveryCISupplyChainEvent/ram:OccurrenceDateTime/udt:DateTimeString</t>
  </si>
  <si>
    <t>IBT-072</t>
  </si>
  <si>
    <t>Actual delivery date</t>
  </si>
  <si>
    <t>実際納入日</t>
  </si>
  <si>
    <t>the date on which the supply of goods or services was made or completed.</t>
  </si>
  <si>
    <t>財又はサービスが納入された、あるいはすべて提供された日付。</t>
  </si>
  <si>
    <t>/Invoice/cac:Delivery/cbc:ActualDeliveryDate</t>
  </si>
  <si>
    <t>納入先コード</t>
  </si>
  <si>
    <t>納入先の企業/工場・事業所・事業部門等を表す発注者が付与したコード。</t>
  </si>
  <si>
    <t>IID221</t>
  </si>
  <si>
    <t>/rsm:SMEinvoice/rsm:CIIHSupplyChainTradeTransaction/ram:IncludedCIILSupplyChainTradeLineItem/ram:SpecifiedCIILSupplyChainTradeDelivery/ram:ShipToCITradeParty/ram:ID</t>
  </si>
  <si>
    <t>IBT-071</t>
  </si>
  <si>
    <t>Deliver to location identifier</t>
  </si>
  <si>
    <t>納入先ID</t>
  </si>
  <si>
    <t>An identifier for the location at which the goods and services are delivered.</t>
  </si>
  <si>
    <t>財又はサービスが納入された納入先の場所ID。</t>
  </si>
  <si>
    <t>/Invoice/cac:Delivery/cac:DeliveryLocation/cbc:ID</t>
  </si>
  <si>
    <t>IBT-071-1</t>
    <phoneticPr fontId="0"/>
  </si>
  <si>
    <t>Deliver to location identifier Scheme identifier</t>
  </si>
  <si>
    <t>The identification scheme identifier of the Deliver to location identifier. If used	 the identification scheme shall be chosen from the entries of the list published by the ISO/IEC 6523 maintenance agency.</t>
  </si>
  <si>
    <t>納入された住所IDを発行した組織の識別スキーマID。使用する場合、識別スキーマは、ISO/IEC 6523 の保守機関によって公開されたリストから選択しなければならない。</t>
  </si>
  <si>
    <t>/Invoice/cac:Delivery/cac:DeliveryLocation/cbc:ID/@schemeID</t>
  </si>
  <si>
    <t>納入先国際企業コード</t>
  </si>
  <si>
    <t>納入先企業を表す国際企業コード。中小企業共通EDIでは法人番号を利用</t>
  </si>
  <si>
    <t>IID222</t>
  </si>
  <si>
    <t>/rsm:SMEinvoice/rsm:CIIHSupplyChainTradeTransaction/ram:IncludedCIILSupplyChainTradeLineItem/ram:SpecifiedCIILSupplyChainTradeDelivery/ram:ShipToCITradeParty/ram:GlobalID</t>
  </si>
  <si>
    <t>納入先名称</t>
  </si>
  <si>
    <t>納入先の企業/工場・事業所・事業部門等の名称</t>
  </si>
  <si>
    <t>IID223</t>
  </si>
  <si>
    <t>/rsm:SMEinvoice/rsm:CIIHSupplyChainTradeTransaction/ram:IncludedCIILSupplyChainTradeLineItem/ram:SpecifiedCIILSupplyChainTradeDelivery/ram:ShipToCITradeParty/ram:Name</t>
  </si>
  <si>
    <t>IBT-070</t>
  </si>
  <si>
    <t>Deliver to party name</t>
  </si>
  <si>
    <t>The name of the party to which the goods and services are delivered.</t>
  </si>
  <si>
    <t>財又はサービスが納入された納入先の名称。</t>
  </si>
  <si>
    <t>/Invoice/cac:Delivery/cac:DeliveryParty/cac:PartyName/cbc:Name</t>
  </si>
  <si>
    <t>納入先住所</t>
  </si>
  <si>
    <t>住所に関する情報のグループ</t>
  </si>
  <si>
    <t>ICL53</t>
  </si>
  <si>
    <t>納入先／住所グループ</t>
  </si>
  <si>
    <t>納入先企業の住所情報に関するグループ。</t>
  </si>
  <si>
    <t>/rsm:SMEinvoice/rsm:CIIHSupplyChainTradeTransaction/ram:IncludedCIILSupplyChainTradeLineItem/ram:SpecifiedCIILSupplyChainTradeDelivery/ram:ShipToCITradeParty/ram:PostalCITradeAddress</t>
  </si>
  <si>
    <t>IBG-15</t>
  </si>
  <si>
    <t>DELIVER TO ADDRESS</t>
  </si>
  <si>
    <t>A group of business terms providing information about the address to which goods and services invoiced were or are delivered.</t>
  </si>
  <si>
    <t>請求する財又はサービスの納入先の住所に関する情報を提供するビジネス用語のグループ。</t>
  </si>
  <si>
    <t>/Invoice/cac:Delivery/cac:DeliveryLocation/cac:Address</t>
  </si>
  <si>
    <t>納入先郵便番号</t>
  </si>
  <si>
    <t>納入先の郵便番号</t>
  </si>
  <si>
    <t>IID224</t>
  </si>
  <si>
    <t>/rsm:SMEinvoice/rsm:CIIHSupplyChainTradeTransaction/ram:IncludedCIILSupplyChainTradeLineItem/ram:SpecifiedCIILSupplyChainTradeDelivery/ram:ShipToCITradeParty/ram:PostalCITradeAddress/ram:PostcodeCode</t>
  </si>
  <si>
    <t>IBT-078</t>
  </si>
  <si>
    <t>Deliver to post code</t>
  </si>
  <si>
    <t>納入先の住所の郵便番号。</t>
  </si>
  <si>
    <t>/Invoice/cac:Delivery/cac:DeliveryLocation/cac:Address/cbc:PostalZone</t>
  </si>
  <si>
    <t>納入先住所1</t>
  </si>
  <si>
    <t>納入先の住所1行目</t>
  </si>
  <si>
    <t>IID225</t>
  </si>
  <si>
    <t>/rsm:SMEinvoice/rsm:CIIHSupplyChainTradeTransaction/ram:IncludedCIILSupplyChainTradeLineItem/ram:SpecifiedCIILSupplyChainTradeDelivery/ram:ShipToCITradeParty/ram:PostalCITradeAddress/ram:LineOne</t>
  </si>
  <si>
    <t>IBT-075</t>
  </si>
  <si>
    <t>Deliver to address line 1</t>
  </si>
  <si>
    <t>納入先住所欄1</t>
  </si>
  <si>
    <t>納入先の住所の主な記載欄。</t>
  </si>
  <si>
    <t>/Invoice/cac:Delivery/cac:DeliveryLocation/cac:Address/cbc:StreetName</t>
  </si>
  <si>
    <t>納入先住所2</t>
  </si>
  <si>
    <t>納入先の住所2行目。</t>
  </si>
  <si>
    <t>IID226</t>
  </si>
  <si>
    <t>/rsm:SMEinvoice/rsm:CIIHSupplyChainTradeTransaction/ram:IncludedCIILSupplyChainTradeLineItem/ram:SpecifiedCIILSupplyChainTradeDelivery/ram:ShipToCITradeParty/ram:PostalCITradeAddress/ram:LineTwo</t>
  </si>
  <si>
    <t>IBT-076</t>
  </si>
  <si>
    <t>Deliver to address line 2</t>
  </si>
  <si>
    <t>納入先住所欄2</t>
  </si>
  <si>
    <t>納入先の住所の主な記載内容に加えて詳細な情報のために使用する追加記載欄。</t>
  </si>
  <si>
    <t>/Invoice/cac:Delivery/cac:DeliveryLocation/cac:Address/cbc:AdditionalStreetName</t>
  </si>
  <si>
    <t>納入先住所3</t>
  </si>
  <si>
    <t>納入先の住所3行目。</t>
  </si>
  <si>
    <t>IID227</t>
  </si>
  <si>
    <t>/rsm:SMEinvoice/rsm:CIIHSupplyChainTradeTransaction/ram:IncludedCIILSupplyChainTradeLineItem/ram:SpecifiedCIILSupplyChainTradeDelivery/ram:ShipToCITradeParty/ram:PostalCITradeAddress/ram:LineThree</t>
  </si>
  <si>
    <t>IBT-165</t>
  </si>
  <si>
    <t>Deliver to address line 3</t>
  </si>
  <si>
    <t>納入先住所欄3</t>
  </si>
  <si>
    <t>納入先の住所の上記の記載内容に加えてより詳細な情報のために使用する追加記載欄。</t>
  </si>
  <si>
    <t>/Invoice/cac:Delivery/cac:DeliveryLocation/cac:Address/cac:AddressLine/cbc:Line</t>
  </si>
  <si>
    <t>納入先住所 市区町村</t>
  </si>
  <si>
    <t>納入先が所在する市、町、村の通称。</t>
  </si>
  <si>
    <t>IBT-077</t>
    <phoneticPr fontId="0"/>
  </si>
  <si>
    <t>Deliver to city</t>
  </si>
  <si>
    <t>The common name of the city	 town or village	 where the deliver to address is located.</t>
  </si>
  <si>
    <t>/Invoice/cac:Delivery/cac:DeliveryLocation/cac:Address/cbc:CityName</t>
  </si>
  <si>
    <t>納入先住所 都道府県</t>
  </si>
  <si>
    <t>納入先の住所の地方区分。</t>
  </si>
  <si>
    <t>IBT-079</t>
    <phoneticPr fontId="0"/>
  </si>
  <si>
    <t>Deliver to country subdivision</t>
  </si>
  <si>
    <t>/Invoice/cac:Delivery/cac:DeliveryLocation/cac:Address/cbc:CountrySubentity</t>
  </si>
  <si>
    <t>納入先国識別子</t>
  </si>
  <si>
    <t>納入先の国ID。</t>
  </si>
  <si>
    <t>IID228</t>
  </si>
  <si>
    <t>納入先の国ID。デフォルトは「JP」</t>
  </si>
  <si>
    <t>/rsm:SMEinvoice/rsm:CIIHSupplyChainTradeTransaction/ram:IncludedCIILSupplyChainTradeLineItem/ram:SpecifiedCIILSupplyChainTradeDelivery/ram:ShipToCITradeParty/ram:PostalCITradeAddress/ram:CountryID</t>
  </si>
  <si>
    <t>IBT-080</t>
  </si>
  <si>
    <t>Deliver to country code</t>
  </si>
  <si>
    <t>納入先国コード</t>
  </si>
  <si>
    <t>納入先の住所の国コード。</t>
  </si>
  <si>
    <t>/Invoice/cac:Delivery/cac:DeliveryLocation/cac:Address/cac:Country/cbc:IdentificationCode</t>
  </si>
  <si>
    <t>UN01005986</t>
  </si>
  <si>
    <t>ICL54</t>
  </si>
  <si>
    <t>文書ヘッダ配送／イベントグループ</t>
  </si>
  <si>
    <t>この文書ヘッダの発送イベントのグループ</t>
  </si>
  <si>
    <t>/rsm:SMEinvoice/rsm:CIIHSupplyChainTradeTransaction/ram:IncludedCIILSupplyChainTradeLineItem/ram:SpecifiedCIILSupplyChainTradeDelivery/ram:ActualDeliveryCISupplyChainEvent</t>
  </si>
  <si>
    <t>文書ヘッダ取引期間</t>
  </si>
  <si>
    <t>文書ヘッダの取引期間に関するグループ</t>
  </si>
  <si>
    <t>UN01005997</t>
  </si>
  <si>
    <t>ICL64</t>
  </si>
  <si>
    <t>文書ヘッダ決済／取引期間グループ</t>
  </si>
  <si>
    <t>/rsm:SMEinvoice/rsm:CIIHSupplyChainTradeTransaction/ram:IncludedCIILSupplyChainTradeLineItem/ram:SpecifiedCIILSupplyChainTradeSettlement/ram:BillingCISpecifiedPeriod</t>
  </si>
  <si>
    <t>文書ヘッダ取引開始日</t>
  </si>
  <si>
    <t>この文書ヘッダの取引開始日</t>
  </si>
  <si>
    <t>IID272</t>
  </si>
  <si>
    <t>/rsm:SMEinvoice/rsm:CIIHSupplyChainTradeTransaction/ram:IncludedCIILSupplyChainTradeLineItem/ram:SpecifiedCIILSupplyChainTradeSettlement/ram:BillingCISpecifiedPeriod/ram:StartDateTime/udt:DateTimeString</t>
  </si>
  <si>
    <t>文書ヘッダ取引終了日</t>
  </si>
  <si>
    <t>この文書ヘッダの取引終了日</t>
  </si>
  <si>
    <t>IID273</t>
  </si>
  <si>
    <t>/rsm:SMEinvoice/rsm:CIIHSupplyChainTradeTransaction/ram:IncludedCIILSupplyChainTradeLineItem/ram:SpecifiedCIILSupplyChainTradeSettlement/ram:BillingCISpecifiedPeriod/ram:EndDateTime/udt:DateTimeString</t>
  </si>
  <si>
    <t>文書ヘッダ合計金額</t>
  </si>
  <si>
    <t>明細文書の合計金額に関するグループ</t>
  </si>
  <si>
    <t>UN01006002</t>
  </si>
  <si>
    <t>ICL65</t>
  </si>
  <si>
    <t>文書ヘッダ決済／合計金額グループ</t>
  </si>
  <si>
    <t>文書ヘッダの合計金額に関するグループ</t>
  </si>
  <si>
    <t>/rsm:SMEinvoice/rsm:CIIHSupplyChainTradeTransaction/ram:IncludedCIILSupplyChainTradeLineItem/ram:SpecifiedCIILSupplyChainTradeSettlement/ram:SpecifiedCIILTradeSettlementMonetarySummation[ram:TaxTotalAmount/@currencyID=/rsm:SMEinvoice/rsm:CIIHSupplyChainTradeTransaction/ram:ApplicableCIIHSupplyChainTradeSettlement/ram:InvoiceCurrencyCode]</t>
  </si>
  <si>
    <t>IBG-22</t>
  </si>
  <si>
    <t>DOCUMENT TOTALS</t>
  </si>
  <si>
    <t>請求書総合計金額</t>
  </si>
  <si>
    <t>A group of business terms providing the monetary totals for the Invoice.</t>
  </si>
  <si>
    <t>請求書合計金額に係る情報を提供するビジネス用語のグループ。</t>
  </si>
  <si>
    <t>/Invoice/cac:LegalMonetaryTotal</t>
  </si>
  <si>
    <t>文書ヘッダ追加請求合計金額</t>
  </si>
  <si>
    <t>明細文書レベルの追加請求合計金額</t>
  </si>
  <si>
    <t>UN01006008</t>
  </si>
  <si>
    <t>IID274</t>
  </si>
  <si>
    <t>文書ヘッダレベルの追加請求合計金額</t>
  </si>
  <si>
    <t>/rsm:SMEinvoice/rsm:CIIHSupplyChainTradeTransaction/ram:IncludedCIILSupplyChainTradeLineItem/ram:SpecifiedCIILSupplyChainTradeSettlement/ram:SpecifiedCIILTradeSettlementMonetarySummation/ram:ChargeTotalAmount</t>
  </si>
  <si>
    <t>IBT-108</t>
  </si>
  <si>
    <t>Sum of charges on document level</t>
  </si>
  <si>
    <t>請求書レベルの追加請求の合計</t>
  </si>
  <si>
    <t>Sum of all charges on document level in the Invoice.</t>
  </si>
  <si>
    <t>請求書レベルの追加請求の合計。</t>
  </si>
  <si>
    <t>/Invoice/cac:LegalMonetaryTotal/cbc:ChargeTotalAmount</t>
  </si>
  <si>
    <t>文書ヘッダ返金合計金額</t>
  </si>
  <si>
    <t>明細文書レベルの返金合計金額</t>
  </si>
  <si>
    <t>UN01006009</t>
  </si>
  <si>
    <t>IID275</t>
  </si>
  <si>
    <t>文書ヘッダレベルの返金合計金額</t>
  </si>
  <si>
    <t>/rsm:SMEinvoice/rsm:CIIHSupplyChainTradeTransaction/ram:IncludedCIILSupplyChainTradeLineItem/ram:SpecifiedCIILSupplyChainTradeSettlement/ram:SpecifiedCIILTradeSettlementMonetarySummation/ram:AllowanceTotalAmount</t>
  </si>
  <si>
    <t>IBT-107</t>
  </si>
  <si>
    <t>Sum of allowances on document level</t>
  </si>
  <si>
    <t>請求書レベルの返金の合計</t>
  </si>
  <si>
    <t>Sum of all allowances on document level in the Invoice.</t>
  </si>
  <si>
    <t>請求書レベルの返金の合計。</t>
  </si>
  <si>
    <t>/Invoice/cac:LegalMonetaryTotal/cbc:AllowanceTotalAmount</t>
  </si>
  <si>
    <t>文書ヘッダ合計税額</t>
  </si>
  <si>
    <t>明細文書の合計税額</t>
  </si>
  <si>
    <t>UN01006011</t>
  </si>
  <si>
    <t>IID276</t>
  </si>
  <si>
    <t>文書ヘッダの合計税額</t>
  </si>
  <si>
    <t>/rsm:SMEinvoice/rsm:CIIHSupplyChainTradeTransaction/ram:IncludedCIILSupplyChainTradeLineItem/ram:SpecifiedCIILSupplyChainTradeSettlement/ram:SpecifiedCIILTradeSettlementMonetarySummation[ram:TaxTotalAmount/@currencyID=/rsm:SMEinvoice/rsm:CIIHSupplyChainTradeTransaction/ram:ApplicableCIIHSupplyChainTradeSettlement/ram:InvoiceCurrencyCode]/ram:TaxTotalAmount</t>
  </si>
  <si>
    <t>IBT-110</t>
  </si>
  <si>
    <t>Invoice total TAX amount</t>
  </si>
  <si>
    <t>請求書消費税合計金額</t>
  </si>
  <si>
    <t>The total TAX amount for the Invoice.</t>
  </si>
  <si>
    <t>請求書消費税合計金額。</t>
  </si>
  <si>
    <t>/Invoice/cac:TaxTotal[cbc:TaxAmount/@currencyID=/Invoice/cbc:DocumentCurrencyCode]/cbc:TaxAmount</t>
  </si>
  <si>
    <t>文書ヘッダグロス合計金額</t>
  </si>
  <si>
    <t>明細文書レベルの追加請求・返金を除く明細文薗の資産譲渡金額の合計金額（税抜き）</t>
  </si>
  <si>
    <t>UN01008455</t>
  </si>
  <si>
    <t>IID277</t>
  </si>
  <si>
    <t>文書ヘッダレベルの追加請求・返金を除く明細文薗の資産譲渡金額の合計金額（税抜き）</t>
  </si>
  <si>
    <t>/rsm:SMEinvoice/rsm:CIIHSupplyChainTradeTransaction/ram:IncludedCIILSupplyChainTradeLineItem/ram:SpecifiedCIILSupplyChainTradeSettlement/ram:SpecifiedCIILTradeSettlementMonetarySummation/ram:GrossLineTotalAmount</t>
  </si>
  <si>
    <t>IBT-106</t>
  </si>
  <si>
    <t>Sum of Invoice line net amount</t>
  </si>
  <si>
    <t>値引後請求書明細行金額の合計</t>
  </si>
  <si>
    <t>Sum of all Invoice line net amounts in the Invoice.</t>
  </si>
  <si>
    <t>値引後明細行金額の合計金額。</t>
  </si>
  <si>
    <t>/Invoice/cac:LegalMonetaryTotal/cbc:LineExtensionAmount</t>
  </si>
  <si>
    <t>文書ヘッダ合計金額(税抜き)</t>
  </si>
  <si>
    <t>明細文書明細行の合計金額（税抜き）\n明細文書レベルの追加請求・返金を含む</t>
  </si>
  <si>
    <t>UN01008456</t>
  </si>
  <si>
    <t>IID278</t>
  </si>
  <si>
    <t>文書ヘッダ明細行の合計金額（税抜き）\n文書ヘッダレベルの追加請求・返金を含む</t>
  </si>
  <si>
    <t>/rsm:SMEinvoice/rsm:CIIHSupplyChainTradeTransaction/ram:IncludedCIILSupplyChainTradeLineItem/ram:SpecifiedCIILSupplyChainTradeSettlement/ram:SpecifiedCIILTradeSettlementMonetarySummation/ram:NetLineTotalAmount</t>
  </si>
  <si>
    <t>IBT-109</t>
  </si>
  <si>
    <t>Invoice total amount without TAX</t>
  </si>
  <si>
    <t>請求書合計金額(税抜き)</t>
  </si>
  <si>
    <t>The total amount of the Invoice without TAX.</t>
  </si>
  <si>
    <t>請求書合計金額(税抜き)。</t>
  </si>
  <si>
    <t>/Invoice/cac:LegalMonetaryTotal/cbc:TaxExclusiveAmount</t>
  </si>
  <si>
    <t>文書ヘッダ合計金額(税込み)</t>
  </si>
  <si>
    <t>明細文書明細行の合計金額（税込み）\n明細文書レベルの追加請求・返金を含む</t>
  </si>
  <si>
    <t>UN01008457</t>
  </si>
  <si>
    <t>IID279</t>
  </si>
  <si>
    <t>文書ヘッダ明細行の合計金額（税込み）\n文書ヘッダレベルの追加請求・返金を含む</t>
  </si>
  <si>
    <t>/rsm:SMEinvoice/rsm:CIIHSupplyChainTradeTransaction/ram:IncludedCIILSupplyChainTradeLineItem/ram:SpecifiedCIILSupplyChainTradeSettlement/ram:SpecifiedCIILTradeSettlementMonetarySummation/ram:NetIncludingTaxesLineTotalAmount</t>
  </si>
  <si>
    <t>IBT-112</t>
  </si>
  <si>
    <t>Invoice total amount with TAX</t>
  </si>
  <si>
    <t>請求書合計金額(税込み)</t>
  </si>
  <si>
    <t>The total amount of the Invoice with tax.</t>
  </si>
  <si>
    <t>請求書合計金額(税込み)。</t>
  </si>
  <si>
    <t>/Invoice/cac:LegalMonetaryTotal/cbc:TaxInclusiveAmount</t>
  </si>
  <si>
    <t>文書ヘッダ総合計金額</t>
  </si>
  <si>
    <t>明細文書の総合計金額（税込み）\n=明細文書合計金額（税抜き）＋明細文書合計税額</t>
  </si>
  <si>
    <t>UN01011519</t>
  </si>
  <si>
    <t>IID280</t>
  </si>
  <si>
    <t>文書ヘッダの総合計金額（税込み）\n=文書ヘッダ合計金額（税抜き）＋文書ヘッダ合計税額</t>
  </si>
  <si>
    <t>/rsm:SMEinvoice/rsm:CIIHSupplyChainTradeTransaction/ram:IncludedCIILSupplyChainTradeLineItem/ram:SpecifiedCIILSupplyChainTradeSettlement/ram:SpecifiedCIILTradeSettlementMonetarySummation/ram:GrandTotalAmount</t>
  </si>
  <si>
    <t>IBT-115</t>
  </si>
  <si>
    <t>Amount due for payment</t>
  </si>
  <si>
    <t>差引請求金額</t>
  </si>
  <si>
    <t>The outstanding amount that is requested to be paid.</t>
  </si>
  <si>
    <t>買い手が支払を要求されている差引請求金額。</t>
  </si>
  <si>
    <t>/Invoice/cac:LegalMonetaryTotal/cbc:PayableAmount</t>
  </si>
  <si>
    <t>文書ヘッダ外貨建て請求書合計金額</t>
  </si>
  <si>
    <t>外貨建て請求書明細文書の合計金額に関するグループ。\n</t>
  </si>
  <si>
    <t>ICL66</t>
  </si>
  <si>
    <t>文書ヘッダ決済／外貨建て請求書合計金額グループ</t>
  </si>
  <si>
    <t>外貨建て請求書文書ヘッダの合計金額に関するグループ。\n</t>
  </si>
  <si>
    <t>/rsm:SMEinvoice/rsm:CIIHSupplyChainTradeTransaction/ram:IncludedCIILSupplyChainTradeLineItem/ram:SpecifiedCIILSupplyChainTradeSettlement/ram:SpecifiedCIILTradeSettlementMonetarySummation[ram:TaxTotalAmount/@currencyID=/rsm:SMEinvoice/rsm:CIIHSupplyChainTradeTransaction/ram:ApplicableCIIHSupplyChainTradeSettlement/ram:TaxCurrencyCode]</t>
  </si>
  <si>
    <t>/Invoice/cac:TaxTotal[cbc:TaxAmount/@currencyID=/Invoice/cbc:TaxCurrencyCode]</t>
    <phoneticPr fontId="0"/>
  </si>
  <si>
    <t>外貨建て請求書文書ヘッダ合計税額</t>
  </si>
  <si>
    <t>外貨建て適格請求明細文書の日本円合計税額。\n通貨コード属性＝JPY\nインボイス文書通貨コード＝「外貨」、税通貨コード＝「JPY」の場合に利用する</t>
  </si>
  <si>
    <t>IID281</t>
  </si>
  <si>
    <t>（外貨建て請求書）文書ヘッダ合計税額</t>
  </si>
  <si>
    <t>外貨建て適格請求文書ヘッダの日本円合計税額。\n通貨コード属性＝JPY\nインボイス文書通貨コード＝「外貨」、税通貨コード＝「JPY」の場合に利用する</t>
  </si>
  <si>
    <t>/rsm:SMEinvoice/rsm:CIIHSupplyChainTradeTransaction/ram:IncludedCIILSupplyChainTradeLineItem/ram:SpecifiedCIILSupplyChainTradeSettlement/ram:SpecifiedCIILTradeSettlementMonetarySummation[ram:TaxTotalAmount/@currencyID=/rsm:SMEinvoice/rsm:CIIHSupplyChainTradeTransaction/ram:ApplicableCIIHSupplyChainTradeSettlement/ram:TaxCurrencyCode]/ram:TaxTotalAmount</t>
  </si>
  <si>
    <t>IBT-111</t>
  </si>
  <si>
    <t>Invoice total TAX amount in tax accounting currency</t>
  </si>
  <si>
    <t>会計通貨での請求書消費税合計金額</t>
  </si>
  <si>
    <t>The TAX total amount expressed in the accounting currency accepted or required in the country of the Seller.</t>
  </si>
  <si>
    <t>売り手の国で認められた、又は要求された会計通貨での消費税合計金額。</t>
  </si>
  <si>
    <t>/Invoice/cac:TaxTotal[cbc:TaxAmount/@currencyID=/Invoice/cbc:TaxCurrencyCode]/cbc:TaxAmount</t>
  </si>
  <si>
    <t>文書ヘッダ課税分類</t>
  </si>
  <si>
    <t>明細文書の課税分類ごとの税に関するグループ。</t>
  </si>
  <si>
    <t>UN01005996</t>
  </si>
  <si>
    <t>ICL62</t>
  </si>
  <si>
    <t>文書ヘッダ決済／文書ヘッダ税グループ</t>
  </si>
  <si>
    <t>文書ヘッダの税に関するグループ。</t>
  </si>
  <si>
    <t>/rsm:SMEinvoice/rsm:CIIHSupplyChainTradeTransaction/ram:IncludedCIILSupplyChainTradeLineItem/ram:SpecifiedCIILSupplyChainTradeSettlement/ram:ApplicableCITradeTax[ram:CurrencyCode=/rsm:SMEinvoice/rsm:CIIHSupplyChainTradeTransaction/ram:ApplicableCIIHSupplyChainTradeSettlement/ram:InvoiceCurrencyCode]</t>
  </si>
  <si>
    <t>IBG-23</t>
  </si>
  <si>
    <t>TAX BREAKDOWN</t>
  </si>
  <si>
    <t>税内訳情報</t>
  </si>
  <si>
    <t>A group of business terms providing information about TAX breakdown by different categories	 rates and exemption reasons</t>
  </si>
  <si>
    <t>課税分類、消費税率、非課税/不課税理由毎の、消費税内訳に関する情報を提供するビジネス用語のグループ。</t>
  </si>
  <si>
    <t>/Invoice/cac:TaxTotal[cbc:TaxAmount/@currencyID=/Invoice/cbc:DocumentCurrencyCode]/cac:TaxSubtotal</t>
  </si>
  <si>
    <t>文書ヘッダ課税分類税額</t>
  </si>
  <si>
    <t>明細文書の課税分類毎に端数処理計算した税額。\n明細文書課税分類資産譲渡合計金額×税率\n算出した税額は切り上げ、切り捨て、四捨五入のいずれかで処理し、税額は整数とする</t>
  </si>
  <si>
    <t>IID256</t>
  </si>
  <si>
    <t>文書ヘッダの課税分類毎に端数処理計算した税額。\n文書ヘッダ課税分類資産譲渡合計金額×税率\n算出した税額は切り上げ、切り捨て、四捨五入のいずれかで処理し、税額は整数とする</t>
  </si>
  <si>
    <t>/rsm:SMEinvoice/rsm:CIIHSupplyChainTradeTransaction/ram:IncludedCIILSupplyChainTradeLineItem/ram:SpecifiedCIILSupplyChainTradeSettlement/ram:ApplicableCITradeTax[ram:CurrencyCode=/rsm:SMEinvoice/rsm:CIIHSupplyChainTradeTransaction/ram:ApplicableCIIHSupplyChainTradeSettlement/ram:InvoiceCurrencyCode]/ram:CalculatedAmount</t>
  </si>
  <si>
    <t>IBT-117</t>
  </si>
  <si>
    <t>TAX category tax amount</t>
  </si>
  <si>
    <t>課税分類毎の消費税額</t>
  </si>
  <si>
    <t>The total TAX amount for a given TAX category.</t>
  </si>
  <si>
    <t>課税分類毎の消費税額合計。</t>
  </si>
  <si>
    <t>/Invoice/cac:TaxTotal[cbc:TaxAmount/@currencyID=/Invoice/cbc:DocumentCurrencyCode]/cac:TaxSubtotal/cbc:TaxAmount</t>
  </si>
  <si>
    <t>文書ヘッダ税タイプコード</t>
  </si>
  <si>
    <t>税の種類(消費税、所得税など）を識別するコード。デフォルトは消費税</t>
  </si>
  <si>
    <t>UN01005834</t>
  </si>
  <si>
    <t>IID257</t>
  </si>
  <si>
    <t>/rsm:SMEinvoice/rsm:CIIHSupplyChainTradeTransaction/ram:IncludedCIILSupplyChainTradeLineItem/ram:SpecifiedCIILSupplyChainTradeSettlement/ram:ApplicableCITradeTax[ram:CurrencyCode=/rsm:SMEinvoice/rsm:CIIHSupplyChainTradeTransaction/ram:ApplicableCIIHSupplyChainTradeSettlement/ram:InvoiceCurrencyCode]/ram:TypeCode</t>
  </si>
  <si>
    <t>/Invoice/cac:TaxTotal[cbc:TaxAmount/@currencyID=/Invoice/cbc:DocumentCurrencyCode]/cac:TaxSubtotal/cac:TaxCategory/cac:TaxScheme/cbc:ID</t>
  </si>
  <si>
    <t>文書ヘッダ課税分類譲渡資産合計金額（税抜き）</t>
  </si>
  <si>
    <t>明細行の課税分類毎の税抜き譲渡資産金額の合計金額\n明細文書譲渡資産総合計金額（税抜き）＝∑明細行譲渡資産金額（税抜き）＋Σ明細文書追加請求金額ーΣ明細文書返金金額</t>
  </si>
  <si>
    <t>UN01005839</t>
  </si>
  <si>
    <t>IID258</t>
  </si>
  <si>
    <t>明細行の課税分類毎の税抜き譲渡資産金額の合計金額\n文書ヘッダ譲渡資産総合計金額（税抜き）＝∑明細行譲渡資産金額（税抜き）＋Σ文書ヘッダ追加請求金額ーΣ文書ヘッダ返金金額</t>
  </si>
  <si>
    <t>/rsm:SMEinvoice/rsm:CIIHSupplyChainTradeTransaction/ram:IncludedCIILSupplyChainTradeLineItem/ram:SpecifiedCIILSupplyChainTradeSettlement/ram:ApplicableCITradeTax[ram:CurrencyCode=/rsm:SMEinvoice/rsm:CIIHSupplyChainTradeTransaction/ram:ApplicableCIIHSupplyChainTradeSettlement/ram:InvoiceCurrencyCode]/ram:BasisAmount</t>
  </si>
  <si>
    <t>IBT-116</t>
  </si>
  <si>
    <t>TAX category taxable amount</t>
  </si>
  <si>
    <t>課税分類毎の課税基準額</t>
  </si>
  <si>
    <t>Sum of all taxable amounts subject to a specific TAX category code and TAX category rate (if the TAX category rate is applicable).</t>
  </si>
  <si>
    <t>課税分類/課税分類の消費税率毎の課税基準額の合計。</t>
  </si>
  <si>
    <t>/Invoice/cac:TaxTotal[cbc:TaxAmount/@currencyID=/Invoice/cbc:DocumentCurrencyCode]/cac:TaxSubtotal/cbc:TaxableAmount</t>
  </si>
  <si>
    <t>文書ヘッダ課税分類コード</t>
  </si>
  <si>
    <t>明細文書の課税分類（標準税率、軽減税率、不課税、非課税、免税等）を識別するコード\n課税分類ごとにクラスを設ける</t>
  </si>
  <si>
    <t>IID259</t>
  </si>
  <si>
    <t>文書ヘッダの課税分類（標準税率、軽減税率、不課税、非課税、免税等）を識別するコード\n課税分類ごとにクラスを設ける</t>
  </si>
  <si>
    <t>/rsm:SMEinvoice/rsm:CIIHSupplyChainTradeTransaction/ram:IncludedCIILSupplyChainTradeLineItem/ram:SpecifiedCIILSupplyChainTradeSettlement/ram:ApplicableCITradeTax[ram:CurrencyCode=/rsm:SMEinvoice/rsm:CIIHSupplyChainTradeTransaction/ram:ApplicableCIIHSupplyChainTradeSettlement/ram:InvoiceCurrencyCode]/ram:CategoryCode</t>
  </si>
  <si>
    <t>IBT-118</t>
  </si>
  <si>
    <t>TAX category code</t>
  </si>
  <si>
    <t>課税分類コード</t>
  </si>
  <si>
    <t>Coded identification of a TAX category.</t>
  </si>
  <si>
    <t>消費税の課税分類属性(標準税率、軽減税率など)を識別するためのコード。</t>
  </si>
  <si>
    <t>/Invoice/cac:TaxTotal[cbc:TaxAmount/@currencyID=/Invoice/cbc:DocumentCurrencyCode]/cac:TaxSubtotal/cac:TaxCategory/cbc:ID</t>
  </si>
  <si>
    <t>文書ヘッダ課税分類税通貨コード</t>
  </si>
  <si>
    <t>「JPY」\n文書通貨コード（UN01005914）の指定と合わせる。文書通貨コードが「外貨」を指定された場合は文書ヘッダ税クラス（外貨建て適格請求書用）とセットで利用する</t>
  </si>
  <si>
    <t>UN01005842</t>
  </si>
  <si>
    <t>IID260</t>
  </si>
  <si>
    <t>課税分類税通貨コード</t>
  </si>
  <si>
    <t>/rsm:SMEinvoice/rsm:CIIHSupplyChainTradeTransaction/ram:IncludedCIILSupplyChainTradeLineItem/ram:SpecifiedCIILSupplyChainTradeSettlement/ram:ApplicableCITradeTax[ram:CurrencyCode=/rsm:SMEinvoice/rsm:CIIHSupplyChainTradeTransaction/ram:ApplicableCIIHSupplyChainTradeSettlement/ram:InvoiceCurrencyCode]/ram:CurrencyCode</t>
  </si>
  <si>
    <t>Currency Code</t>
  </si>
  <si>
    <t>/Invoice/cac:TaxTotal[cbc:TaxAmount/@currencyID=/Invoice/cbc:DocumentCurrencyCode]/cac:TaxSubtotal/cbc:TaxAmount/@currencyID</t>
  </si>
  <si>
    <t>文書ヘッダ課税分類名</t>
  </si>
  <si>
    <t>明細文書の課税分類（標準税率、軽減税率、不課税、非課税、免税等）の名称</t>
  </si>
  <si>
    <t>IID261</t>
  </si>
  <si>
    <t>文書ヘッダの課税分類（標準税率、軽減税率、不課税、非課税、免税等）の名称</t>
  </si>
  <si>
    <t>/rsm:SMEinvoice/rsm:CIIHSupplyChainTradeTransaction/ram:IncludedCIILSupplyChainTradeLineItem/ram:SpecifiedCIILSupplyChainTradeSettlement/ram:ApplicableCITradeTax[ram:CurrencyCode=/rsm:SMEinvoice/rsm:CIIHSupplyChainTradeTransaction/ram:ApplicableCIIHSupplyChainTradeSettlement/ram:InvoiceCurrencyCode]/ram:CategoryName</t>
  </si>
  <si>
    <t>文書ヘッダ税率</t>
  </si>
  <si>
    <t>明細明細文書の課税分類毎の税額計算のための率。</t>
  </si>
  <si>
    <t>IID262</t>
  </si>
  <si>
    <t>文書ヘッダヘッダの課税分類毎の税額計算のための率。</t>
  </si>
  <si>
    <t>/rsm:SMEinvoice/rsm:CIIHSupplyChainTradeTransaction/ram:IncludedCIILSupplyChainTradeLineItem/ram:SpecifiedCIILSupplyChainTradeSettlement/ram:ApplicableCITradeTax[ram:CurrencyCode=/rsm:SMEinvoice/rsm:CIIHSupplyChainTradeTransaction/ram:ApplicableCIIHSupplyChainTradeSettlement/ram:InvoiceCurrencyCode]/ram:RateApplicablePercent</t>
  </si>
  <si>
    <t>IBT-119</t>
  </si>
  <si>
    <t>TAX category rate</t>
  </si>
  <si>
    <t>課税分類毎の税率</t>
  </si>
  <si>
    <t>The TAX rate	 represented as percentage that applies for the relevant TAX category.</t>
  </si>
  <si>
    <t>課税分類毎の税額計算のための率。</t>
  </si>
  <si>
    <t>/Invoice/cac:TaxTotal[cbc:TaxAmount/@currencyID=/Invoice/cbc:DocumentCurrencyCode]/cac:TaxSubtotal/cac:TaxCategory/cbc:Percent</t>
  </si>
  <si>
    <t>文書ヘッダ課税分類譲渡資産合計金額(税込み)</t>
  </si>
  <si>
    <t>明細行の課税分類毎の税額を含む譲渡資産金額の合計金額</t>
  </si>
  <si>
    <t>UN01013040</t>
  </si>
  <si>
    <t>IID263</t>
  </si>
  <si>
    <t>/rsm:SMEinvoice/rsm:CIIHSupplyChainTradeTransaction/ram:IncludedCIILSupplyChainTradeLineItem/ram:SpecifiedCIILSupplyChainTradeSettlement/ram:ApplicableCITradeTax[ram:CurrencyCode=/rsm:SMEinvoice/rsm:CIIHSupplyChainTradeTransaction/ram:ApplicableCIIHSupplyChainTradeSettlement/ram:InvoiceCurrencyCode]/ram:GrandTotalAmount</t>
  </si>
  <si>
    <t>文書ヘッダ税計算方式</t>
  </si>
  <si>
    <t>明細文書の金額の税込み、税抜きを指定。\nデフォルトは「税抜き」</t>
  </si>
  <si>
    <t>IID264</t>
  </si>
  <si>
    <t>文書ヘッダの金額の税込み、税抜きを指定。\nデフォルトは「税抜き」</t>
  </si>
  <si>
    <t>/rsm:SMEinvoice/rsm:CIIHSupplyChainTradeTransaction/ram:IncludedCIILSupplyChainTradeLineItem/ram:SpecifiedCIILSupplyChainTradeSettlement/ram:ApplicableCITradeTax[ram:CurrencyCode=/rsm:SMEinvoice/rsm:CIIHSupplyChainTradeTransaction/ram:ApplicableCIIHSupplyChainTradeSettlement/ram:InvoiceCurrencyCode]/ram:CalculationMethodCode</t>
  </si>
  <si>
    <t>文書ヘッダ適用税制識別子</t>
  </si>
  <si>
    <t>IID265</t>
  </si>
  <si>
    <t>/rsm:SMEinvoice/rsm:CIIHSupplyChainTradeTransaction/ram:IncludedCIILSupplyChainTradeLineItem/ram:SpecifiedCIILSupplyChainTradeSettlement/ram:ApplicableCITradeTax[ram:CurrencyCode=/rsm:SMEinvoice/rsm:CIIHSupplyChainTradeTransaction/ram:ApplicableCIIHSupplyChainTradeSettlement/ram:InvoiceCurrencyCode]/ram:LocalTaxSystemID</t>
  </si>
  <si>
    <t>文書ヘッダ外貨建て課税分類</t>
  </si>
  <si>
    <t>外貨建て請求書の税率別課税分類合計額算出のための税グループ</t>
  </si>
  <si>
    <t>文書ヘッダ決済／税グループ</t>
  </si>
  <si>
    <t>/rsm:SMEinvoice/rsm:CIIHSupplyChainTradeTransaction/ram:IncludedCIILSupplyChainTradeLineItem/ram:SpecifiedCIILSupplyChainTradeSettlement/ram:ApplicableCITradeTax[ram:CurrencyCode=/rsm:SMEinvoice/rsm:CIIHSupplyChainTradeTransaction/ram:ApplicableCIIHSupplyChainTradeSettlement/ram:TaxCurrencyCode]</t>
  </si>
  <si>
    <t>IBG-38</t>
  </si>
  <si>
    <t>TAX BREAKDOWN IN ACCOUNTING CURRENCY</t>
  </si>
  <si>
    <t>会計通貨での税内訳情報</t>
  </si>
  <si>
    <t>A group of business terms providing information about TAX breakdown by different categories	 rates and exemption reasons in the invoice accounting currency.</t>
  </si>
  <si>
    <t>請求書の会計通貨でのさまざまな課税分類、税率、および免税理由による消費税の内訳に関する情報を提供するビジネス用語のグループ。</t>
  </si>
  <si>
    <t>/Invoice/cac:TaxTotal[cbc:TaxAmount/@currencyID=/Invoice/cbc:TaxCurrencyCode]/cac:TaxSubtotal</t>
  </si>
  <si>
    <t>文書ヘッダ外貨建て課税分類税額</t>
  </si>
  <si>
    <t>外貨建て請求書の明細文書の課税分類毎に端数処理計算した税額。\n外貨建て請求書の明細文書課税分類資産譲渡合計金額×税率\n算出した税額は切り上げ、切り捨て、四捨五入のいずれかで処理し、税額は整数とする</t>
  </si>
  <si>
    <t>（外貨建て請求書）文書ヘッダ課税分類税額</t>
  </si>
  <si>
    <t>外貨建て請求書の文書ヘッダの課税分類毎に端数処理計算した税額。\n外貨建て請求書の文書ヘッダ課税分類資産譲渡合計金額×税率\n算出した税額は切り上げ、切り捨て、四捨五入のいずれかで処理し、税額は整数とする</t>
  </si>
  <si>
    <t>/rsm:SMEinvoice/rsm:CIIHSupplyChainTradeTransaction/ram:IncludedCIILSupplyChainTradeLineItem/ram:SpecifiedCIILSupplyChainTradeSettlement/ram:ApplicableCITradeTax[ram:CurrencyCode=/rsm:SMEinvoice/rsm:CIIHSupplyChainTradeTransaction/ram:ApplicableCIIHSupplyChainTradeSettlement/ram:TaxCurrencyCode]/ram:CalculatedAmount</t>
  </si>
  <si>
    <t>IBT-190</t>
  </si>
  <si>
    <t>TAX category tax amount in accounting currency</t>
  </si>
  <si>
    <t>会計通貨での課税分類毎の消費税額</t>
  </si>
  <si>
    <t>The total TAX amount for a given TAX category in the invoice accounting currency.</t>
  </si>
  <si>
    <t>課税分類での請求書消費税合計の会計通貨での金額。</t>
  </si>
  <si>
    <t>/Invoice/cac:TaxTotal[cbc:TaxAmount/@currencyID=/Invoice/cbc:TaxCurrencyCode]/cac:TaxSubtotal/cbc:TaxAmount</t>
  </si>
  <si>
    <t>文書ヘッダ外貨建て税タイプコード</t>
  </si>
  <si>
    <t>（外貨建て請求書）文書ヘッダ税タイプコード</t>
  </si>
  <si>
    <t>/rsm:SMEinvoice/rsm:CIIHSupplyChainTradeTransaction/ram:IncludedCIILSupplyChainTradeLineItem/ram:SpecifiedCIILSupplyChainTradeSettlement/ram:ApplicableCITradeTax[ram:CurrencyCode=/rsm:SMEinvoice/rsm:CIIHSupplyChainTradeTransaction/ram:ApplicableCIIHSupplyChainTradeSettlement/ram:TaxCurrencyCode]/ram:TypeCode</t>
  </si>
  <si>
    <t>/Invoice/cac:TaxTotal[cbc:TaxAmount/@currencyID=/Invoice/cbc:TaxCurrencyCode]/cac:TaxSubtotal/cac:TaxCategory/cac:TaxScheme/cbc:ID</t>
  </si>
  <si>
    <t>文書ヘッダ外貨建て課税分類譲渡資産合計金額（税抜き）</t>
  </si>
  <si>
    <t>（外貨建て請求書）文書ヘッダ課税分類譲渡資産合計金額（税抜き）</t>
  </si>
  <si>
    <t>/rsm:SMEinvoice/rsm:CIIHSupplyChainTradeTransaction/ram:IncludedCIILSupplyChainTradeLineItem/ram:SpecifiedCIILSupplyChainTradeSettlement/ram:ApplicableCITradeTax[ram:CurrencyCode=/rsm:SMEinvoice/rsm:CIIHSupplyChainTradeTransaction/ram:ApplicableCIIHSupplyChainTradeSettlement/ram:TaxCurrencyCode]/ram:BasisAmount</t>
  </si>
  <si>
    <t>文書ヘッダ外貨建て課税分類コード</t>
  </si>
  <si>
    <t>外貨建て請求書の明細文書の課税分類（標準税率、軽減税率）を識別するコード</t>
  </si>
  <si>
    <t>（外貨建て請求書）文書ヘッダ課税分類コード</t>
  </si>
  <si>
    <t>外貨建て請求書の文書ヘッダの課税分類（標準税率、軽減税率）を識別するコード</t>
  </si>
  <si>
    <t>/rsm:SMEinvoice/rsm:CIIHSupplyChainTradeTransaction/ram:IncludedCIILSupplyChainTradeLineItem/ram:SpecifiedCIILSupplyChainTradeSettlement/ram:ApplicableCITradeTax[ram:CurrencyCode=/rsm:SMEinvoice/rsm:CIIHSupplyChainTradeTransaction/ram:ApplicableCIIHSupplyChainTradeSettlement/ram:TaxCurrencyCode]/ram:CategoryCode</t>
  </si>
  <si>
    <t>IBT-192</t>
  </si>
  <si>
    <t>TAX category code for tax category tax amount in accounting currency</t>
  </si>
  <si>
    <t>会計通貨での課税分類コード</t>
  </si>
  <si>
    <t>Coded identification of a TAX category in the invoice accounting currency.</t>
  </si>
  <si>
    <t xml:space="preserve"> 請求書会計通貨での課税分類のコード化された識別子。</t>
  </si>
  <si>
    <t>/Invoice/cac:TaxTotal[cbc:TaxAmount/@currencyID=/Invoice/cbc:TaxCurrencyCode]/cac:TaxSubtotal/cac:TaxCategory/cbc:ID</t>
  </si>
  <si>
    <t>文書ヘッダ外貨建て課税分類税通貨コード</t>
  </si>
  <si>
    <t>’=「外貨」\n文書通貨コード＝「外貨」、税通貨コード＝[JPY」の場合に利用する'。</t>
  </si>
  <si>
    <t>（外貨建て請求書）課税分類税通貨コード</t>
  </si>
  <si>
    <t>/rsm:SMEinvoice/rsm:CIIHSupplyChainTradeTransaction/ram:IncludedCIILSupplyChainTradeLineItem/ram:SpecifiedCIILSupplyChainTradeSettlement/ram:ApplicableCITradeTax[ram:CurrencyCode=/rsm:SMEinvoice/rsm:CIIHSupplyChainTradeTransaction/ram:ApplicableCIIHSupplyChainTradeSettlement/ram:TaxCurrencyCode]/ram:CurrencyCode</t>
  </si>
  <si>
    <t>/Invoice/cac:TaxTotal[cbc:TaxAmount/@currencyID=/Invoice/cbc:TaxCurrencyCode]/cac:TaxSubtotal/cbc:TaxAmount/@currencyID</t>
  </si>
  <si>
    <t>文書ヘッダ外貨建て税率</t>
  </si>
  <si>
    <t>外貨建て請求書の明細明細文書の課税分類毎の税額計算のための率。</t>
  </si>
  <si>
    <t>（外貨建て請求書）文書ヘッダ税率</t>
  </si>
  <si>
    <t>外貨建て請求書の文書ヘッダヘッダの課税分類毎の税額計算のための率。</t>
  </si>
  <si>
    <t>/rsm:SMEinvoice/rsm:CIIHSupplyChainTradeTransaction/ram:IncludedCIILSupplyChainTradeLineItem/ram:SpecifiedCIILSupplyChainTradeSettlement/ram:ApplicableCITradeTax[ram:CurrencyCode=/rsm:SMEinvoice/rsm:CIIHSupplyChainTradeTransaction/ram:ApplicableCIIHSupplyChainTradeSettlement/ram:TaxCurrencyCode]/ram:RateApplicablePercent</t>
  </si>
  <si>
    <t>IBT-193</t>
  </si>
  <si>
    <t>TAX category rate for tax category tax amount in accounting currency</t>
  </si>
  <si>
    <t>会計通貨での課税分類毎の税率</t>
  </si>
  <si>
    <t>The TAX rate	 represented as percentage that applies for the relevant TAX category in the invoice accounting currency.</t>
  </si>
  <si>
    <t>会計通貨での該当する課税分類に適用されるパーセンテージとして表した税率。</t>
  </si>
  <si>
    <t>/Invoice/cac:TaxTotal[cbc:TaxAmount/@currencyID=/Invoice/cbc:TaxCurrencyCode]/cac:TaxSubtotal/cac:TaxCategory/cbc:Percent</t>
  </si>
  <si>
    <t>購買会計アカウント名</t>
  </si>
  <si>
    <t>買い手の購買会計アカウント名</t>
  </si>
  <si>
    <t>UN01005685</t>
  </si>
  <si>
    <t>IID312</t>
  </si>
  <si>
    <t>/rsm:SMEinvoice/rsm:CIIHSupplyChainTradeTransaction/ram:IncludedCIILSupplyChainTradeLineItem/ram:SpecifiedCIILSupplyChainTradeSettlement/ram:PurchaseSpecifiedCITradeAccountingAccount/ram:Name</t>
  </si>
  <si>
    <t>IBT-019</t>
  </si>
  <si>
    <t>Buyer accounting reference</t>
  </si>
  <si>
    <t>買い手会計参照</t>
  </si>
  <si>
    <t>A textual value that specifies where to book the relevant data into the Buyer’s financial accounts.</t>
  </si>
  <si>
    <t>買い手の財務勘定科目に関連データを記帳する場所を指定する。買い手のどの勘定に関連データを記帳すべきかを指定するためのテキスト値。</t>
  </si>
  <si>
    <t>/Invoice/cbc:AccountingCost</t>
  </si>
  <si>
    <t>文書ヘッダ調整</t>
  </si>
  <si>
    <t>文書ヘッダの調整に関するグループ\n調整ユースケースで文書タイプが「統合文書」を指定する場合にこのグループは必須。「単一文書」を指定する場合はこのグループは実装しない。</t>
  </si>
  <si>
    <t>UN01006003</t>
  </si>
  <si>
    <t>ICL67</t>
  </si>
  <si>
    <t>文書ヘッダ決済／調整グループ</t>
  </si>
  <si>
    <t>/rsm:SMEinvoice/rsm:CIIHSupplyChainTradeTransaction/ram:IncludedCIILSupplyChainTradeLineItem/ram:SpecifiedCIILSupplyChainTradeSettlement/ram:SpecifiedCIFinancialAdjustment</t>
  </si>
  <si>
    <t>文書ヘッダ調整理由コード</t>
  </si>
  <si>
    <t>文書ヘッダの調整理由を示す識別コード</t>
  </si>
  <si>
    <t>IID282</t>
  </si>
  <si>
    <t>/rsm:SMEinvoice/rsm:CIIHSupplyChainTradeTransaction/ram:IncludedCIILSupplyChainTradeLineItem/ram:SpecifiedCIILSupplyChainTradeSettlement/ram:SpecifiedCIFinancialAdjustment/ram:ReasonCode</t>
  </si>
  <si>
    <t>文書ヘッダ調整理由</t>
  </si>
  <si>
    <t>文書ヘッダの調整理由を文字で表現した内容</t>
  </si>
  <si>
    <t>IID283</t>
  </si>
  <si>
    <t>/rsm:SMEinvoice/rsm:CIIHSupplyChainTradeTransaction/ram:IncludedCIILSupplyChainTradeLineItem/ram:SpecifiedCIILSupplyChainTradeSettlement/ram:SpecifiedCIFinancialAdjustment/ram:Reason</t>
  </si>
  <si>
    <t>文書ヘッダ調整金額</t>
  </si>
  <si>
    <t>文書ヘッダの調整金額\n'=（修正インボイス明細金額ー前回インボイス明細金額）</t>
  </si>
  <si>
    <t>IID284</t>
  </si>
  <si>
    <t>/rsm:SMEinvoice/rsm:CIIHSupplyChainTradeTransaction/ram:IncludedCIILSupplyChainTradeLineItem/ram:SpecifiedCIILSupplyChainTradeSettlement/ram:SpecifiedCIFinancialAdjustment/ram:ActualAmount</t>
  </si>
  <si>
    <t>文書ヘッダ調整取引方向コード</t>
  </si>
  <si>
    <t>文書ヘッダ調整金額、および税額の＋ーを識別するコード\n調整ユースケースでは必須</t>
  </si>
  <si>
    <t>IID285</t>
  </si>
  <si>
    <t>/rsm:SMEinvoice/rsm:CIIHSupplyChainTradeTransaction/ram:IncludedCIILSupplyChainTradeLineItem/ram:SpecifiedCIILSupplyChainTradeSettlement/ram:SpecifiedCIFinancialAdjustment/ram:DirectionCode</t>
  </si>
  <si>
    <t>文書ヘッダ調整税</t>
  </si>
  <si>
    <t>文書ヘッダの調整税クラスに関するグループ</t>
  </si>
  <si>
    <t>文書ヘッダ調整／調整税グループ</t>
  </si>
  <si>
    <t>/rsm:SMEinvoice/rsm:CIIHSupplyChainTradeTransaction/ram:IncludedCIILSupplyChainTradeLineItem/ram:SpecifiedCIILSupplyChainTradeSettlement/ram:SpecifiedCIFinancialAdjustment/ram:RelatedCITradeTax</t>
  </si>
  <si>
    <t>文書ヘッダ調整税額</t>
  </si>
  <si>
    <t>文書ヘッダの調整税額\n＝文書ヘッダ課税分類税額ー文書ヘッダ調整参照文書課税分類税額</t>
  </si>
  <si>
    <t>/rsm:SMEinvoice/rsm:CIIHSupplyChainTradeTransaction/ram:IncludedCIILSupplyChainTradeLineItem/ram:SpecifiedCIILSupplyChainTradeSettlement/ram:SpecifiedCIFinancialAdjustment/ram:RelatedCITradeTax/ram:CalculatedAmount</t>
  </si>
  <si>
    <t>文書ヘッダ調整税率</t>
  </si>
  <si>
    <t>文書ヘッダ調整の税率</t>
  </si>
  <si>
    <t>Percentage</t>
    <phoneticPr fontId="0"/>
  </si>
  <si>
    <t>/rsm:SMEinvoice/rsm:CIIHSupplyChainTradeTransaction/ram:IncludedCIILSupplyChainTradeLineItem/ram:SpecifiedCIILSupplyChainTradeSettlement/ram:SpecifiedCIFinancialAdjustment/ram:RelatedCITradeTax/ram:CalculatedRate</t>
  </si>
  <si>
    <t>文書ヘッダ調整課税分類コード</t>
  </si>
  <si>
    <t>文書ヘッダ調整の課税分類コード</t>
  </si>
  <si>
    <t>/rsm:SMEinvoice/rsm:CIIHSupplyChainTradeTransaction/ram:IncludedCIILSupplyChainTradeLineItem/ram:SpecifiedCIILSupplyChainTradeSettlement/ram:SpecifiedCIFinancialAdjustment/ram:RelatedCITradeTax/ram:CategoryCode</t>
  </si>
  <si>
    <t>文書ヘッダ購買会計アカウント</t>
  </si>
  <si>
    <t>この文書ヘッダの購買会計アカウントに関するグループ</t>
  </si>
  <si>
    <t>UN01006080</t>
  </si>
  <si>
    <t>ICL72</t>
  </si>
  <si>
    <t>文書ヘッダ決済／購買会計アカウントグループ</t>
  </si>
  <si>
    <t>/rsm:SMEinvoice/rsm:CIIHSupplyChainTradeTransaction/ram:IncludedCIILSupplyChainTradeLineItem/ram:SpecifiedCIILSupplyChainTradeSettlement/ram:PurchaseSpecifiedCITradeAccountingAccount</t>
  </si>
  <si>
    <t>購買会計アカウントタイプコード</t>
  </si>
  <si>
    <t>売り手が付与する買い手の購買会計アカウント</t>
  </si>
  <si>
    <t>UN01005683</t>
  </si>
  <si>
    <t>IID311</t>
  </si>
  <si>
    <t>/rsm:SMEinvoice/rsm:CIIHSupplyChainTradeTransaction/ram:IncludedCIILSupplyChainTradeLineItem/ram:SpecifiedCIILSupplyChainTradeSettlement/ram:PurchaseSpecifiedCITradeAccountingAccount/ram:TypeCode</t>
  </si>
  <si>
    <t>明細行</t>
  </si>
  <si>
    <t>明細行に関する情報からなるクラス</t>
  </si>
  <si>
    <t>UN01009669</t>
  </si>
  <si>
    <t>ICL73</t>
  </si>
  <si>
    <t>請求文書ヘッダ／明細行グループ</t>
  </si>
  <si>
    <t>/rsm:SMEinvoice/rsm:CIIHSupplyChainTradeTransaction/ram:IncludedCIILSupplyChainTradeLineItem/ram:SubordinateCIILBSubordinateTradeLineItem</t>
  </si>
  <si>
    <t>IBG-25</t>
  </si>
  <si>
    <t>INVOICE LINE</t>
  </si>
  <si>
    <t>請求書明細行</t>
  </si>
  <si>
    <t>A group of business terms providing information on individual Invoice lines.</t>
  </si>
  <si>
    <t>請求書明細行に関する情報を提供するビジネス用語のグループ。</t>
  </si>
  <si>
    <t>/Invoice/cac:InvoiceLine</t>
  </si>
  <si>
    <t>明細行番号</t>
  </si>
  <si>
    <t>この文書の明細行に関する情報を特定するために付与した行番号。明細行をユニークに識別するために付番する場合は文書番号との複合キーで明細行を特定する。</t>
  </si>
  <si>
    <t>UN01009648</t>
  </si>
  <si>
    <t>IID313</t>
  </si>
  <si>
    <t>/rsm:SMEinvoice/rsm:CIIHSupplyChainTradeTransaction/ram:IncludedCIILSupplyChainTradeLineItem/ram:SubordinateCIILBSubordinateTradeLineItem/ram:ID</t>
  </si>
  <si>
    <t>IBT-126</t>
  </si>
  <si>
    <t>Invoice line identifier</t>
  </si>
  <si>
    <t>請求書明細行ID</t>
  </si>
  <si>
    <t>A unique identifier for the individual line within the Invoice.</t>
  </si>
  <si>
    <t>この請求書内で個々の明細行を一意に識別するためのID。</t>
  </si>
  <si>
    <t>/Invoice/cac:InvoiceLine/cbc:ID</t>
  </si>
  <si>
    <t>明細行類型コード</t>
  </si>
  <si>
    <t>この明細行の取引類型（資産譲渡、返金・追加請求、調整等）を識別するコード。\n=101：資産譲渡（デフォルト）\n＝102：返金\n=103：追加請求\n=104：調整（修正差月請求）</t>
  </si>
  <si>
    <t>UN01014637</t>
  </si>
  <si>
    <t>IID314</t>
  </si>
  <si>
    <t>/rsm:SMEinvoice/rsm:CIIHSupplyChainTradeTransaction/ram:IncludedCIILSupplyChainTradeLineItem/ram:SubordinateCIILBSubordinateTradeLineItem/ram:CategoryCode</t>
  </si>
  <si>
    <t>明細行課税分類譲渡資産金額税抜き</t>
  </si>
  <si>
    <t>この明細行の課税分類（明細行課税分類コード／税率）毎の税抜き譲渡資産金額（契約単価×請求数量）\n契約単価×数量で指定できない場合は金額</t>
  </si>
  <si>
    <t>IID356</t>
  </si>
  <si>
    <t>明細行課税分類譲渡資産金額（税抜き）</t>
  </si>
  <si>
    <t>/rsm:SMEinvoice/rsm:CIIHSupplyChainTradeTransaction/ram:IncludedCIILSupplyChainTradeLineItem/ram:SubordinateCIILBSubordinateTradeLineItem/ram:SpecifiedCIILBSupplyChainTradeSettlement/ram:ApplicableCITradeTax/ram:BasisAmount</t>
  </si>
  <si>
    <t>IBT-131</t>
  </si>
  <si>
    <t>Invoice line net amount</t>
  </si>
  <si>
    <t>値引後請求書明細行金額(税抜き)</t>
  </si>
  <si>
    <t>The total amount of the Invoice line (before tax).</t>
  </si>
  <si>
    <t>値引後の請求書明細行の合計金額(税抜き)。</t>
  </si>
  <si>
    <t>/Invoice/cac:InvoiceLine/cbc:LineExtensionAmount</t>
  </si>
  <si>
    <t>明細行課税分類譲渡資産金額税込み</t>
  </si>
  <si>
    <t>この明細行の課税分類毎の税額を含む譲渡資産金額</t>
  </si>
  <si>
    <t>IID360</t>
  </si>
  <si>
    <t>明細行課税分類譲渡資産金額（税込み）</t>
    <phoneticPr fontId="0"/>
  </si>
  <si>
    <t>/rsm:SMEinvoice/rsm:CIIHSupplyChainTradeTransaction/ram:IncludedCIILSupplyChainTradeLineItem/ram:SubordinateCIILBSubordinateTradeLineItem/ram:SpecifiedCIILBSupplyChainTradeSettlement/ram:ApplicableCITradeTax/ram:GrandTotalAmount</t>
  </si>
  <si>
    <t>IBT-201</t>
    <phoneticPr fontId="0"/>
  </si>
  <si>
    <t>Tax inclusive line net amount (UBL 2.3)</t>
  </si>
  <si>
    <t>値引後請求書明細行金額(税込み)</t>
  </si>
  <si>
    <t>The total amount of the Invoice line (after tax).</t>
  </si>
  <si>
    <t>値引後の請求書明細行の合計金額(税込み)。</t>
  </si>
  <si>
    <t>/Invoice/cac:InvoiceLine/cbc:TaxInclusiveLineExtensionAmount</t>
  </si>
  <si>
    <t>明細行注釈</t>
  </si>
  <si>
    <t>明細行の注釈に関するグループ</t>
  </si>
  <si>
    <t>JPS2300004</t>
  </si>
  <si>
    <t>ICL74</t>
  </si>
  <si>
    <t>明細行／注釈グループ</t>
  </si>
  <si>
    <t>/rsm:SMEinvoice/rsm:CIIHSupplyChainTradeTransaction/ram:IncludedCIILSupplyChainTradeLineItem/ram:SubordinateCIILBSubordinateTradeLineItem/ram:IncludedCINote</t>
  </si>
  <si>
    <t>/Invoice/cac:InvoiceLine</t>
    <phoneticPr fontId="0"/>
  </si>
  <si>
    <t>明細行注釈表題</t>
  </si>
  <si>
    <t>明細行の注釈内容の表題を示す。</t>
  </si>
  <si>
    <t>IID315</t>
  </si>
  <si>
    <t>/rsm:SMEinvoice/rsm:CIIHSupplyChainTradeTransaction/ram:IncludedCIILSupplyChainTradeLineItem/ram:SubordinateCIILBSubordinateTradeLineItem/ram:IncludedCINote/ram:Subject</t>
  </si>
  <si>
    <t>明細行注釈内容</t>
  </si>
  <si>
    <t>明細行の注釈表題毎の内容情報を入力するフリースペース。</t>
  </si>
  <si>
    <t>IID316</t>
  </si>
  <si>
    <t>/rsm:SMEinvoice/rsm:CIIHSupplyChainTradeTransaction/ram:IncludedCIILSupplyChainTradeLineItem/ram:SubordinateCIILBSubordinateTradeLineItem/ram:IncludedCINote/ram:Content</t>
  </si>
  <si>
    <t>IBT-127</t>
  </si>
  <si>
    <t>Invoice line note</t>
  </si>
  <si>
    <t>請求書明細行注釈</t>
  </si>
  <si>
    <t>A textual note that gives unstructured information that is relevant to the Invoice line.</t>
  </si>
  <si>
    <t>請求書明細行に関連する構造化されていない情報を提供するためのテキスト、注釈。</t>
  </si>
  <si>
    <t>/Invoice/cac:InvoiceLine/cbc:Note</t>
  </si>
  <si>
    <t>明細行注釈識別子</t>
  </si>
  <si>
    <t>明細行注釈の識別番号</t>
  </si>
  <si>
    <t>IID317</t>
  </si>
  <si>
    <t>/rsm:SMEinvoice/rsm:CIIHSupplyChainTradeTransaction/ram:IncludedCIILSupplyChainTradeLineItem/ram:SubordinateCIILBSubordinateTradeLineItem/ram:IncludedCINote/ram:ID</t>
  </si>
  <si>
    <t>明細行参照受注書</t>
  </si>
  <si>
    <t>明細行の参照受注書クラス</t>
  </si>
  <si>
    <t>UN01009654</t>
  </si>
  <si>
    <t>ICL75</t>
  </si>
  <si>
    <t>明細行契約／明細行参照受注書グループ</t>
  </si>
  <si>
    <t>/rsm:SMEinvoice/rsm:CIIHSupplyChainTradeTransaction/ram:IncludedCIILSupplyChainTradeLineItem/ram:SubordinateCIILBSubordinateTradeLineItem/ram:SpecifiedCIILBSupplyChainTradeAgreement/ram:SellerOrderReferencedCIReferencedDocument</t>
  </si>
  <si>
    <t>明細行参照受注書番号</t>
  </si>
  <si>
    <t>この明細行が参照する受注書に記載の文書番号</t>
  </si>
  <si>
    <t>IID318</t>
  </si>
  <si>
    <t>（明細行参照）受注書番号</t>
  </si>
  <si>
    <t>/rsm:SMEinvoice/rsm:CIIHSupplyChainTradeTransaction/ram:IncludedCIILSupplyChainTradeLineItem/ram:SubordinateCIILBSubordinateTradeLineItem/ram:SpecifiedCIILBSupplyChainTradeAgreement/ram:SellerOrderReferencedCIReferencedDocument/ram:IssuerAssignedID</t>
  </si>
  <si>
    <t>明細行参照受注書明細行番号</t>
  </si>
  <si>
    <t>この明細行が参照する受注書に記載の明細行番号</t>
  </si>
  <si>
    <t>UN01005585</t>
  </si>
  <si>
    <t>IID319</t>
  </si>
  <si>
    <t>（明細行参照）受注書明細行番号</t>
  </si>
  <si>
    <t>/rsm:SMEinvoice/rsm:CIIHSupplyChainTradeTransaction/ram:IncludedCIILSupplyChainTradeLineItem/ram:SubordinateCIILBSubordinateTradeLineItem/ram:SpecifiedCIILBSupplyChainTradeAgreement/ram:SellerOrderReferencedCIReferencedDocument/ram:LineID</t>
  </si>
  <si>
    <t>明細行参照受注書履歴番号</t>
  </si>
  <si>
    <t>この明細行が参照する受注書の変更履歴を管理する番号。</t>
  </si>
  <si>
    <t>IID320</t>
  </si>
  <si>
    <t>（明細行参照）受注書履歴番号</t>
  </si>
  <si>
    <t>/rsm:SMEinvoice/rsm:CIIHSupplyChainTradeTransaction/ram:IncludedCIILSupplyChainTradeLineItem/ram:SubordinateCIILBSubordinateTradeLineItem/ram:SpecifiedCIILBSupplyChainTradeAgreement/ram:SellerOrderReferencedCIReferencedDocument/ram:RevisionID</t>
  </si>
  <si>
    <t>明細行参照文書タイプコード</t>
  </si>
  <si>
    <t>この明細行が参照する文書のタイプを識別するコード。デフォルトは納品書</t>
  </si>
  <si>
    <t>IID328</t>
  </si>
  <si>
    <t>（明細行参照）文書タイプコード</t>
  </si>
  <si>
    <t>/rsm:SMEinvoice/rsm:CIIHSupplyChainTradeTransaction/ram:IncludedCIILSupplyChainTradeLineItem/ram:SubordinateCIILBSubordinateTradeLineItem/ram:SpecifiedCIILBSupplyChainTradeAgreement/ram:SellerOrderReferencedCIReferencedDocument/ram:TypeCode</t>
  </si>
  <si>
    <t>明細行参照注文書</t>
  </si>
  <si>
    <t>明細行の参照注文書クラス</t>
  </si>
  <si>
    <t>UN01009655</t>
  </si>
  <si>
    <t>ICL76</t>
  </si>
  <si>
    <t>明細行契約／明細行参照注文書グループ</t>
  </si>
  <si>
    <t>/rsm:SMEinvoice/rsm:CIIHSupplyChainTradeTransaction/ram:IncludedCIILSupplyChainTradeLineItem/ram:SubordinateCIILBSubordinateTradeLineItem/ram:SpecifiedCIILBSupplyChainTradeAgreement/ram:BuyerOrderReferencedCIReferencedDocument</t>
  </si>
  <si>
    <t>/Invoice/cac:InvoiceLine/cac:OrderLineReference</t>
  </si>
  <si>
    <t>明細行参照注文書番号</t>
  </si>
  <si>
    <t>この明細行が参照する注文書に記載の文書番号</t>
  </si>
  <si>
    <t>IID321</t>
  </si>
  <si>
    <t>（明細行参照）注文書番号</t>
  </si>
  <si>
    <t>/rsm:SMEinvoice/rsm:CIIHSupplyChainTradeTransaction/ram:IncludedCIILSupplyChainTradeLineItem/ram:SubordinateCIILBSubordinateTradeLineItem/ram:SpecifiedCIILBSupplyChainTradeAgreement/ram:BuyerOrderReferencedCIReferencedDocument/ram:IssuerAssignedID</t>
  </si>
  <si>
    <t>IBT-183</t>
  </si>
  <si>
    <t>購買発注書参照</t>
  </si>
  <si>
    <t>An identifier for a referenced purchase order	 issued by the Buyer.</t>
  </si>
  <si>
    <t>買い手が付番した発注番号を参照するためのID。</t>
  </si>
  <si>
    <t>/Invoice/cac:InvoiceLine/cac:OrderLineReference/cac:OrderReference/cbc:ID</t>
  </si>
  <si>
    <t>明細行参照注文書明細行番号</t>
  </si>
  <si>
    <t>この明細行が参照する注文書に記載の明細行番号</t>
  </si>
  <si>
    <t>IID322</t>
  </si>
  <si>
    <t>（明細行参照）注文書明細行番号</t>
  </si>
  <si>
    <t>/rsm:SMEinvoice/rsm:CIIHSupplyChainTradeTransaction/ram:IncludedCIILSupplyChainTradeLineItem/ram:SubordinateCIILBSubordinateTradeLineItem/ram:SpecifiedCIILBSupplyChainTradeAgreement/ram:BuyerOrderReferencedCIReferencedDocument/ram:LineID</t>
  </si>
  <si>
    <t>IBT-132</t>
  </si>
  <si>
    <t>Referenced purchase order line reference</t>
  </si>
  <si>
    <t>購買発注明細行参照</t>
  </si>
  <si>
    <t>An identifier for a referenced line within a purchase order	 issued by the Buyer.</t>
  </si>
  <si>
    <t>買い手が付番した発注書内の明細行を参照するためのID。</t>
  </si>
  <si>
    <t>/Invoice/cac:InvoiceLine/cac:OrderLineReference/cbc:LineID</t>
  </si>
  <si>
    <t>明細行参照注文書履歴番号</t>
  </si>
  <si>
    <t>この明細行が参照する注文書の変更履歴を管理する番号。</t>
  </si>
  <si>
    <t>IID323</t>
  </si>
  <si>
    <t>（明細行参照）注文書履歴番号</t>
  </si>
  <si>
    <t>/rsm:SMEinvoice/rsm:CIIHSupplyChainTradeTransaction/ram:IncludedCIILSupplyChainTradeLineItem/ram:SubordinateCIILBSubordinateTradeLineItem/ram:SpecifiedCIILBSupplyChainTradeAgreement/ram:BuyerOrderReferencedCIReferencedDocument/ram:RevisionID</t>
  </si>
  <si>
    <t>/rsm:SMEinvoice/rsm:CIIHSupplyChainTradeTransaction/ram:IncludedCIILSupplyChainTradeLineItem/ram:SubordinateCIILBSubordinateTradeLineItem/ram:SpecifiedCIILBSupplyChainTradeAgreement/ram:BuyerOrderReferencedCIReferencedDocument/ram:TypeCode</t>
  </si>
  <si>
    <t>明細行参照文書</t>
  </si>
  <si>
    <t>明細行の参照文書クラス</t>
  </si>
  <si>
    <t>UN01009656</t>
  </si>
  <si>
    <t>ICL77</t>
  </si>
  <si>
    <t>明細行契約／明細行参照文書グループ</t>
  </si>
  <si>
    <t>/rsm:SMEinvoice/rsm:CIIHSupplyChainTradeTransaction/ram:IncludedCIILSupplyChainTradeLineItem/ram:SubordinateCIILBSubordinateTradeLineItem/ram:SpecifiedCIILBSupplyChainTradeAgreement/ram:AdditionalReferencedCIReferencedDocument</t>
  </si>
  <si>
    <t>ibg-36</t>
  </si>
  <si>
    <t>LINE DOCUMENT REFERENCE</t>
  </si>
  <si>
    <t>明細行文書参照</t>
  </si>
  <si>
    <t>An identifier for an object on which the invoice line is based	 given by the Seller.</t>
  </si>
  <si>
    <t>売り手によって指定された、請求書の明細行の請求の根拠となっているオブジェクトの識別子。</t>
  </si>
  <si>
    <t>/Invoice/cac:InvoiceLine/cac:DocumentReference[not(cbc:DocumentTypeCode='130')]</t>
  </si>
  <si>
    <t>明細行参照文書番号</t>
  </si>
  <si>
    <t>この明細行が参照する文書に記載の文書番号。\n補完納品書の場合は必須</t>
  </si>
  <si>
    <t>IID324</t>
  </si>
  <si>
    <t>（明細行参照）文書番号</t>
  </si>
  <si>
    <t>/rsm:SMEinvoice/rsm:CIIHSupplyChainTradeTransaction/ram:IncludedCIILSupplyChainTradeLineItem/ram:SubordinateCIILBSubordinateTradeLineItem/ram:SpecifiedCIILBSupplyChainTradeAgreement/ram:AdditionalReferencedCIReferencedDocument/ram:IssuerAssignedID</t>
  </si>
  <si>
    <t>ibt-188</t>
  </si>
  <si>
    <t>Invoice line document identifier</t>
  </si>
  <si>
    <t>明細行文書ID</t>
  </si>
  <si>
    <t>An identifiers for a document that the invoice line referes to.</t>
  </si>
  <si>
    <t>請求書明細行が参照する文書のID</t>
  </si>
  <si>
    <t>/Invoice/cac:InvoiceLine/cac:DocumentReference[not(cbc:DocumentTypeCode='130')]/cbc:ID</t>
  </si>
  <si>
    <t>明細行参照文書明細行番号</t>
  </si>
  <si>
    <t>この明細行が参照する文書に記載の文書明細行番号。デフォルトは納品書</t>
  </si>
  <si>
    <t>IID325</t>
  </si>
  <si>
    <t>（明細行参照）文書明細行番号</t>
  </si>
  <si>
    <t>/rsm:SMEinvoice/rsm:CIIHSupplyChainTradeTransaction/ram:IncludedCIILSupplyChainTradeLineItem/ram:SubordinateCIILBSubordinateTradeLineItem/ram:SpecifiedCIILBSupplyChainTradeAgreement/ram:AdditionalReferencedCIReferencedDocument/ram:LineID</t>
  </si>
  <si>
    <t>明細行参照文書参照タイプコード</t>
  </si>
  <si>
    <t>（明細行参照）文書参照タイプコード</t>
  </si>
  <si>
    <t>この明細行が参照する文書の参照タイプを識別するコード。\nデフォルト属性=null</t>
  </si>
  <si>
    <t>/rsm:SMEinvoice/rsm:CIIHSupplyChainTradeTransaction/ram:IncludedCIILSupplyChainTradeLineItem/ram:SubordinateCIILBSubordinateTradeLineItem/ram:SpecifiedCIILBSupplyChainTradeAgreement/ram:AdditionalReferencedCIReferencedDocument/ram:ReferenceTypeCode</t>
  </si>
  <si>
    <t>明細行参照文書履歴番号</t>
  </si>
  <si>
    <t>この明細行が参照する文書の変更履歴を管理する番号。</t>
  </si>
  <si>
    <t>IID327</t>
  </si>
  <si>
    <t>（明細行参照）文書履歴番号</t>
  </si>
  <si>
    <t>/rsm:SMEinvoice/rsm:CIIHSupplyChainTradeTransaction/ram:IncludedCIILSupplyChainTradeLineItem/ram:SubordinateCIILBSubordinateTradeLineItem/ram:SpecifiedCIILBSupplyChainTradeAgreement/ram:AdditionalReferencedCIReferencedDocument/ram:RevisionID</t>
  </si>
  <si>
    <t>/rsm:SMEinvoice/rsm:CIIHSupplyChainTradeTransaction/ram:IncludedCIILSupplyChainTradeLineItem/ram:SubordinateCIILBSubordinateTradeLineItem/ram:SpecifiedCIILBSupplyChainTradeAgreement/ram:AdditionalReferencedCIReferencedDocument/ram:TypeCode</t>
  </si>
  <si>
    <t>IBT-189</t>
  </si>
  <si>
    <t>Document type code</t>
  </si>
  <si>
    <t>A code that qualifies the type of the document that is referenced.</t>
  </si>
  <si>
    <t>参照する文書の種類を規定するコード</t>
  </si>
  <si>
    <t>/Invoice/cac:InvoiceLine/cac:DocumentReference[not(cbc:DocumentTypeCode='130')]/cbc:DocumentTypeCode</t>
  </si>
  <si>
    <t>明細行参照文書添付ファイル</t>
  </si>
  <si>
    <t>この明細行が参照する文書の添付バイナリファイルの有無を識別するコード\nなしの場合はNULL（デファクト）\nありの場合はヘッダの添付バイナリファイル識別子（UN01006015）を指定する。</t>
  </si>
  <si>
    <t>IID329</t>
  </si>
  <si>
    <t>（明細行参照）文書添付ファイル</t>
  </si>
  <si>
    <t>/rsm:SMEinvoice/rsm:CIIHSupplyChainTradeTransaction/ram:IncludedCIILSupplyChainTradeLineItem/ram:SubordinateCIILBSubordinateTradeLineItem/ram:SpecifiedCIILBSupplyChainTradeAgreement/ram:AdditionalReferencedCIReferencedDocument/ram:AttachmentBinaryObject</t>
  </si>
  <si>
    <t>明細行参照文書サブタイプコード</t>
  </si>
  <si>
    <t>IID330</t>
  </si>
  <si>
    <t>（明細行参照）文書サブタイプコード</t>
  </si>
  <si>
    <t>/rsm:SMEinvoice/rsm:CIIHSupplyChainTradeTransaction/ram:IncludedCIILSupplyChainTradeLineItem/ram:SubordinateCIILBSubordinateTradeLineItem/ram:SpecifiedCIILBSupplyChainTradeAgreement/ram:AdditionalReferencedCIReferencedDocument/ram:SubtypeCode</t>
  </si>
  <si>
    <t>明細行配送</t>
  </si>
  <si>
    <t>明細行の納入に関する情報からなるクラス</t>
  </si>
  <si>
    <t>UN01009650</t>
  </si>
  <si>
    <t>ICL81</t>
  </si>
  <si>
    <t>明細行／配送グループ</t>
  </si>
  <si>
    <t>/rsm:SMEinvoice/rsm:CIIHSupplyChainTradeTransaction/ram:IncludedCIILSupplyChainTradeLineItem/ram:SubordinateCIILBSubordinateTradeLineItem/ram:SpecifiedCIILBSupplyChainTradeDelivery</t>
  </si>
  <si>
    <t>セット数量</t>
  </si>
  <si>
    <t>この明細行品目がセットで請求された場合のセット数量\n流通業の固有仕様</t>
  </si>
  <si>
    <t>Quantity</t>
    <phoneticPr fontId="0"/>
  </si>
  <si>
    <t>UN01009660</t>
  </si>
  <si>
    <t>IID349</t>
  </si>
  <si>
    <t>/rsm:SMEinvoice/rsm:CIIHSupplyChainTradeTransaction/ram:IncludedCIILSupplyChainTradeLineItem/ram:SubordinateCIILBSubordinateTradeLineItem/ram:SpecifiedCIILBSupplyChainTradeDelivery/ram:PackageQuantity</t>
  </si>
  <si>
    <t>バラ数量</t>
  </si>
  <si>
    <t>この明細行品目が単体（バラ）で請求された場合の数量\n流通業の固有仕様</t>
  </si>
  <si>
    <t>UN01009661</t>
  </si>
  <si>
    <t>IID350</t>
  </si>
  <si>
    <t>/rsm:SMEinvoice/rsm:CIIHSupplyChainTradeTransaction/ram:IncludedCIILSupplyChainTradeLineItem/ram:SubordinateCIILBSubordinateTradeLineItem/ram:SpecifiedCIILBSupplyChainTradeDelivery/ram:ProductUnitQuantity</t>
  </si>
  <si>
    <t>セット単位数量入り数</t>
  </si>
  <si>
    <t>●定貫品目の数量単位指定が「セット」の場合：1セット当たりのバラ数量。\n●定貫品目の数量単位指定が「個」の場合：利用しない\n●不定貫品目の数量単位指定の場合：\n　利用しない。\n●ハイブリッド品目の場合：指定した定貫品目数量単位の1単位当たりの重量等</t>
  </si>
  <si>
    <t>UN01009662</t>
  </si>
  <si>
    <t>IID351</t>
  </si>
  <si>
    <t>セット単位数量(入り数）</t>
  </si>
  <si>
    <t>/rsm:SMEinvoice/rsm:CIIHSupplyChainTradeTransaction/ram:IncludedCIILSupplyChainTradeLineItem/ram:SubordinateCIILBSubordinateTradeLineItem/ram:SpecifiedCIILBSupplyChainTradeDelivery/ram:PerPackageUnitQuantity</t>
  </si>
  <si>
    <t>請求数量</t>
  </si>
  <si>
    <t>この明細行品目のバラ請求数量、またはセット請求数量。\nバラ、セットの区分は数量単位コードで指定する\n流通業取引では利用せず、「セット数量」「バラ数量」情報項目を利用する</t>
  </si>
  <si>
    <t>Quantity</t>
  </si>
  <si>
    <t>UN01014639</t>
  </si>
  <si>
    <t>IID352</t>
  </si>
  <si>
    <t>/rsm:SMEinvoice/rsm:CIIHSupplyChainTradeTransaction/ram:IncludedCIILSupplyChainTradeLineItem/ram:SubordinateCIILBSubordinateTradeLineItem/ram:SpecifiedCIILBSupplyChainTradeDelivery/ram:BilledQuantity</t>
  </si>
  <si>
    <t>IBT-129</t>
  </si>
  <si>
    <t>Invoiced quantity</t>
  </si>
  <si>
    <t>請求する数量</t>
  </si>
  <si>
    <t>The quantity of items (goods or services) that is charged in the Invoice line.</t>
  </si>
  <si>
    <t>請求書明細行で請求する品目(財又はサービス)の数量。</t>
  </si>
  <si>
    <t>/Invoice/cac:InvoiceLine/cbc:InvoicedQuantity</t>
  </si>
  <si>
    <t>数量単位コード</t>
  </si>
  <si>
    <t>数量単位のコード名</t>
  </si>
  <si>
    <t>/rsm:SMEinvoice/rsm:CIIHSupplyChainTradeTransaction/ram:IncludedCIILSupplyChainTradeLineItem/ram:SubordinateCIILBSubordinateTradeLineItem/ram:SpecifiedCIILBSupplyChainTradeDelivery/ram:BilledQuantity/@unitCode</t>
  </si>
  <si>
    <t>IBT-130</t>
  </si>
  <si>
    <t>Invoiced quantity unit of measure code</t>
  </si>
  <si>
    <t>請求する数量の数量単位コード</t>
  </si>
  <si>
    <t>The unit of measure that applies to the invoiced quantity.</t>
  </si>
  <si>
    <t>請求数量に適用する数量単位コード。</t>
  </si>
  <si>
    <t>/Invoice/cac:InvoiceLine/cbc:InvoicedQuantity/@unitCode</t>
  </si>
  <si>
    <t>明細行決裁</t>
  </si>
  <si>
    <t>明細行の決済入に関する情報からなるクラス</t>
  </si>
  <si>
    <t>UN01009651</t>
  </si>
  <si>
    <t>ICL82</t>
  </si>
  <si>
    <t>明細行／決裁グループ</t>
  </si>
  <si>
    <t>/rsm:SMEinvoice/rsm:CIIHSupplyChainTradeTransaction/ram:IncludedCIILSupplyChainTradeLineItem/ram:SubordinateCIILBSubordinateTradeLineItem/ram:SpecifiedCIILBSupplyChainTradeSettlement</t>
  </si>
  <si>
    <t>明細行取引方向コード</t>
  </si>
  <si>
    <t>明細行の取引方向を識別するコード\nデフォルトは「プラス」\n明細行取引類型コードが「返金・追加請求」「調整」を指定場合に利用する。\n金額の「プラス」「マイナス」表示を許容する場合は実装しない。</t>
  </si>
  <si>
    <t>UN01014641</t>
  </si>
  <si>
    <t>IID354</t>
  </si>
  <si>
    <t>/rsm:SMEinvoice/rsm:CIIHSupplyChainTradeTransaction/ram:IncludedCIILSupplyChainTradeLineItem/ram:SubordinateCIILBSubordinateTradeLineItem/ram:SpecifiedCIILBSupplyChainTradeSettlement/ram:DirectionCode</t>
  </si>
  <si>
    <t>明細行税</t>
  </si>
  <si>
    <t>明細行の税に関する情報に関するクラス</t>
  </si>
  <si>
    <t>UN01009665</t>
  </si>
  <si>
    <t>ICL83</t>
  </si>
  <si>
    <t>明細行決済／明細行税グループ</t>
  </si>
  <si>
    <t>/rsm:SMEinvoice/rsm:CIIHSupplyChainTradeTransaction/ram:IncludedCIILSupplyChainTradeLineItem/ram:SubordinateCIILBSubordinateTradeLineItem/ram:SpecifiedCIILBSupplyChainTradeSettlement/ram:ApplicableCITradeTax</t>
  </si>
  <si>
    <t>IBG-30</t>
    <phoneticPr fontId="0"/>
  </si>
  <si>
    <t>LINE TAX INFORMATION</t>
  </si>
  <si>
    <t>請求書明細行税情報</t>
  </si>
  <si>
    <t>A group of business terms providing information about the TAX applicable for the goods and services invoiced on the Invoice line.</t>
  </si>
  <si>
    <t>請求書明細行で請求する財又はサービスに適用される消費税に係る情報を提供するビジネス用語のグループ。</t>
  </si>
  <si>
    <t>/Invoice/cac:InvoiceLine/cac:Item/cac:ClassifiedTaxCategory</t>
  </si>
  <si>
    <t>IID355</t>
  </si>
  <si>
    <t>明細行税タイプコード</t>
  </si>
  <si>
    <t>/rsm:SMEinvoice/rsm:CIIHSupplyChainTradeTransaction/ram:IncludedCIILSupplyChainTradeLineItem/ram:SubordinateCIILBSubordinateTradeLineItem/ram:SpecifiedCIILBSupplyChainTradeSettlement/ram:ApplicableCITradeTax/ram:TypeCode</t>
  </si>
  <si>
    <t>IBT-167</t>
    <phoneticPr fontId="0"/>
  </si>
  <si>
    <t>/Invoice/cac:InvoiceLine/cac:Item/cac:ClassifiedTaxCategory/cac:TaxScheme/cbc:ID</t>
  </si>
  <si>
    <t>明細行課税分類コード</t>
  </si>
  <si>
    <t>この明細行の消費税の課税分類（標準税率、軽減税率、不課税、非課税、免税等）を識別するコード</t>
  </si>
  <si>
    <t>IID357</t>
  </si>
  <si>
    <t>/rsm:SMEinvoice/rsm:CIIHSupplyChainTradeTransaction/ram:IncludedCIILSupplyChainTradeLineItem/ram:SubordinateCIILBSubordinateTradeLineItem/ram:SpecifiedCIILBSupplyChainTradeSettlement/ram:ApplicableCITradeTax/ram:CategoryCode</t>
  </si>
  <si>
    <t>IBT-151</t>
  </si>
  <si>
    <t>Invoiced item TAX category code</t>
  </si>
  <si>
    <t>請求する品目に対する課税分類コード</t>
  </si>
  <si>
    <t>The TAX category code for the invoiced item.</t>
  </si>
  <si>
    <t>請求する品目に対して適用される課税分類コード。</t>
  </si>
  <si>
    <t>/Invoice/cac:InvoiceLine/cac:Item/cac:ClassifiedTaxCategory/cbc:ID</t>
  </si>
  <si>
    <t>明細行課税分類名</t>
  </si>
  <si>
    <t>消費税の課税分類（標準税率、軽減税率、不課税、非課税、免税等）の名称</t>
  </si>
  <si>
    <t>IID358</t>
  </si>
  <si>
    <t>/rsm:SMEinvoice/rsm:CIIHSupplyChainTradeTransaction/ram:IncludedCIILSupplyChainTradeLineItem/ram:SubordinateCIILBSubordinateTradeLineItem/ram:SpecifiedCIILBSupplyChainTradeSettlement/ram:ApplicableCITradeTax/ram:CategoryName</t>
  </si>
  <si>
    <t>明細行税率</t>
  </si>
  <si>
    <t>この明細行の課税分類区分を識別するため、明細行課税分類コードと組み合わせて利用する。</t>
  </si>
  <si>
    <t>IID359</t>
  </si>
  <si>
    <t>/rsm:SMEinvoice/rsm:CIIHSupplyChainTradeTransaction/ram:IncludedCIILSupplyChainTradeLineItem/ram:SubordinateCIILBSubordinateTradeLineItem/ram:SpecifiedCIILBSupplyChainTradeSettlement/ram:ApplicableCITradeTax/ram:RateApplicablePercent</t>
  </si>
  <si>
    <t>IBT-152</t>
  </si>
  <si>
    <t>Invoiced item TAX rate</t>
  </si>
  <si>
    <t>請求する品目に対する税率</t>
  </si>
  <si>
    <t>The TAX rate	 represented as percentage that applies to the invoiced item.</t>
  </si>
  <si>
    <t>請求する品目に対して適用される税率で、パーセントで表現。</t>
  </si>
  <si>
    <t>/Invoice/cac:InvoiceLine/cac:Item/cac:ClassifiedTaxCategory/cbc:Percent</t>
  </si>
  <si>
    <t>請求書明細行オブジェクト</t>
  </si>
  <si>
    <t>UN01014642</t>
  </si>
  <si>
    <t>ICL84</t>
  </si>
  <si>
    <t>明細行決済／参照インボイス文書グループ</t>
  </si>
  <si>
    <t>明細行が参照するインボイス文書（業界EDI電子インボイス等）に関するグループ</t>
  </si>
  <si>
    <t>/rsm:SMEinvoice/rsm:CIIHSupplyChainTradeTransaction/ram:IncludedCIILSupplyChainTradeLineItem/ram:SubordinateCIILBSubordinateTradeLineItem/ram:SpecifiedCIILBSupplyChainTradeSettlement/ram:InvoiceReferencedCIReferencedDocument</t>
  </si>
  <si>
    <t>/Invoice/cac:InvoiceLine/cac:DocumentReference[cbc:DocumentTypeCode='130']</t>
  </si>
  <si>
    <t>請求書明細行オブジェクトID</t>
  </si>
  <si>
    <t>IID362</t>
  </si>
  <si>
    <t>（明細行参照）インボイス文書番号</t>
  </si>
  <si>
    <t>この明細行が参照するインボイス文書の番号</t>
  </si>
  <si>
    <t>/rsm:SMEinvoice/rsm:CIIHSupplyChainTradeTransaction/ram:IncludedCIILSupplyChainTradeLineItem/ram:SubordinateCIILBSubordinateTradeLineItem/ram:SpecifiedCIILBSupplyChainTradeSettlement/ram:InvoiceReferencedCIReferencedDocument/ram:IssuerAssignedID</t>
  </si>
  <si>
    <t>ibt-128</t>
  </si>
  <si>
    <t>Invoice line object identifier</t>
  </si>
  <si>
    <t>売り手によって提供された、請求書明細行の根拠となるオブジェクトのID。(注：必要に応じて、予約番号、電話番号、メーターポイントなどを指定できる。）</t>
  </si>
  <si>
    <t>/Invoice/cac:InvoiceLine/cac:DocumentReference[cbc:DocumentTypeCode='130']/cbc:ID</t>
  </si>
  <si>
    <t>ibt-128-1</t>
  </si>
  <si>
    <t>Invoice line object identifier Scheme identifier</t>
  </si>
  <si>
    <t>請求書が参照する文書を識別するためのスキーマID。注：受信者にどのスキーマを使用したか明らかにしていない場合は、UNTDID 1153 code list  から選択した、スキーマIDを使用しなければならない。</t>
  </si>
  <si>
    <t>/Invoice/cac:InvoiceLine/cac:DocumentReference[cbc:DocumentTypeCode='130']/cbc:ID/@schemeID</t>
  </si>
  <si>
    <t>IID367</t>
  </si>
  <si>
    <t>この明細行が参照するインボイス文書のタイプを識別するコード</t>
  </si>
  <si>
    <t>/rsm:SMEinvoice/rsm:CIIHSupplyChainTradeTransaction/ram:IncludedCIILSupplyChainTradeLineItem/ram:SubordinateCIILBSubordinateTradeLineItem/ram:SpecifiedCIILBSupplyChainTradeSettlement/ram:InvoiceReferencedCIReferencedDocument/ram:TypeCode</t>
  </si>
  <si>
    <t>/Invoice/cac:InvoiceLine/cac:DocumentReference/cbc:DocumentTypeCode</t>
  </si>
  <si>
    <t>明細行参照インボイス文書</t>
  </si>
  <si>
    <t>明細行参照インボイス文書番号</t>
  </si>
  <si>
    <t>明細行参照インボイス文書発行日</t>
  </si>
  <si>
    <t>この明細行が参照するインボイス文書の発行日</t>
  </si>
  <si>
    <t>IID363</t>
  </si>
  <si>
    <t>（明細行参照）インボイス文書発行日</t>
  </si>
  <si>
    <t>/rsm:SMEinvoice/rsm:CIIHSupplyChainTradeTransaction/ram:IncludedCIILSupplyChainTradeLineItem/ram:SubordinateCIILBSubordinateTradeLineItem/ram:SpecifiedCIILBSupplyChainTradeSettlement/ram:InvoiceReferencedCIReferencedDocument/ram:IssueDateTime/udt:DateTimeString</t>
  </si>
  <si>
    <t>明細行参照インボイス文書ヘッダ番号</t>
  </si>
  <si>
    <t>この明細行が参照するインボイス文書の明細文書番号</t>
  </si>
  <si>
    <t>IID364</t>
  </si>
  <si>
    <t>（明細行参照）インボイス明細文書番号</t>
  </si>
  <si>
    <t>/rsm:SMEinvoice/rsm:CIIHSupplyChainTradeTransaction/ram:IncludedCIILSupplyChainTradeLineItem/ram:SubordinateCIILBSubordinateTradeLineItem/ram:SpecifiedCIILBSupplyChainTradeSettlement/ram:InvoiceReferencedCIReferencedDocument/ram:LineID</t>
  </si>
  <si>
    <t>明細行参照インボイス文書履歴番号</t>
  </si>
  <si>
    <t>この明細行が参照するインボイス文書の変更履歴を管理する番号。</t>
  </si>
  <si>
    <t>IID365</t>
  </si>
  <si>
    <t>（明細行参照）インボイス文書履歴番号</t>
  </si>
  <si>
    <t>/rsm:SMEinvoice/rsm:CIIHSupplyChainTradeTransaction/ram:IncludedCIILSupplyChainTradeLineItem/ram:SubordinateCIILBSubordinateTradeLineItem/ram:SpecifiedCIILBSupplyChainTradeSettlement/ram:InvoiceReferencedCIReferencedDocument/ram:RevisionID</t>
  </si>
  <si>
    <t>明細行参照インボイス文書情報</t>
  </si>
  <si>
    <t>この明細行が参照するインボイス文書に記載の情報</t>
  </si>
  <si>
    <t>IID366</t>
  </si>
  <si>
    <t>（明細行参照）インボイス文書情報</t>
  </si>
  <si>
    <t>/rsm:SMEinvoice/rsm:CIIHSupplyChainTradeTransaction/ram:IncludedCIILSupplyChainTradeLineItem/ram:SubordinateCIILBSubordinateTradeLineItem/ram:SpecifiedCIILBSupplyChainTradeSettlement/ram:InvoiceReferencedCIReferencedDocument/ram:Information</t>
  </si>
  <si>
    <t>明細行参照インボイス明細行番号</t>
  </si>
  <si>
    <t>この明細行が参照するインボイスの明細行番号</t>
  </si>
  <si>
    <t>UN01012923</t>
  </si>
  <si>
    <t>IID368</t>
  </si>
  <si>
    <t>（明細行参照）インボイス明細行番号</t>
  </si>
  <si>
    <t>/rsm:SMEinvoice/rsm:CIIHSupplyChainTradeTransaction/ram:IncludedCIILSupplyChainTradeLineItem/ram:SubordinateCIILBSubordinateTradeLineItem/ram:SpecifiedCIILBSupplyChainTradeSettlement/ram:InvoiceReferencedCIReferencedDocument/ram:SubordinateLineID</t>
  </si>
  <si>
    <t>IBT-184</t>
  </si>
  <si>
    <t>この明細行が参照する文書のサブタイプコード</t>
  </si>
  <si>
    <t>IID369</t>
  </si>
  <si>
    <t>/rsm:SMEinvoice/rsm:CIIHSupplyChainTradeTransaction/ram:IncludedCIILSupplyChainTradeLineItem/ram:SubordinateCIILBSubordinateTradeLineItem/ram:SpecifiedCIILBSupplyChainTradeSettlement/ram:InvoiceReferencedCIReferencedDocument/ram:SubtypeCode</t>
  </si>
  <si>
    <t>明細行返金</t>
  </si>
  <si>
    <t>明細行返金のクラス</t>
  </si>
  <si>
    <t>UN01014644</t>
  </si>
  <si>
    <t>ICL85</t>
  </si>
  <si>
    <t>明細行決裁／返金グループ</t>
  </si>
  <si>
    <t>明細行の返金に関するグループ\n（金額にマイナスを許容する場合は使用しない）</t>
  </si>
  <si>
    <t>/rsm:SMEinvoice/rsm:CIIHSupplyChainTradeTransaction/ram:IncludedCIILSupplyChainTradeLineItem/ram:SubordinateCIILBSubordinateTradeLineItem/ram:SpecifiedCIILBSupplyChainTradeSettlement/ram:SpecifiedCITradeAllowanceCharge[ram:ChargeIndicator/udt:Indicator=false()]</t>
  </si>
  <si>
    <t>IBG-27</t>
  </si>
  <si>
    <t>INVOICE LINE ALLOWANCES</t>
  </si>
  <si>
    <t>請求書明細行の返金</t>
  </si>
  <si>
    <t>A group of business terms providing information about allowances applicable to the individual Invoice line.</t>
  </si>
  <si>
    <t>請求書明細行に適用される返金に関する情報を提供するビジネス用語のグループ。</t>
  </si>
  <si>
    <t>/Invoice/cac:InvoiceLine/cac:AllowanceCharge[cbc:ChargeIndicator=false()]</t>
  </si>
  <si>
    <t>IID370</t>
  </si>
  <si>
    <t>明細行返金・追加請求識別識別子</t>
  </si>
  <si>
    <t>この明細行が返金か、追加請求（チャージ）かを識別する識別子。\n属性：Fault=Allowance</t>
  </si>
  <si>
    <t>/rsm:SMEinvoice/rsm:CIIHSupplyChainTradeTransaction/ram:IncludedCIILSupplyChainTradeLineItem/ram:SubordinateCIILBSubordinateTradeLineItem/ram:SpecifiedCIILBSupplyChainTradeSettlement/ram:SpecifiedCITradeAllowanceCharge[ram:ChargeIndicator/udt:Indicator/udt:Indicator=false()]/ram:ChargeIndicator/udt:Indicator</t>
  </si>
  <si>
    <t>/Invoice/cac:InvoiceLine/cac:AllowanceCharge[cbc:ChargeIndicator=false()]/cbc:ChargeIndicator</t>
  </si>
  <si>
    <t>明細行返金率</t>
  </si>
  <si>
    <t>この明細行の返金を計算するための率</t>
  </si>
  <si>
    <t>IID371</t>
  </si>
  <si>
    <t>明細行返金計算率</t>
  </si>
  <si>
    <t>この明細行返金を計算するための率</t>
  </si>
  <si>
    <t>/rsm:SMEinvoice/rsm:CIIHSupplyChainTradeTransaction/ram:IncludedCIILSupplyChainTradeLineItem/ram:SubordinateCIILBSubordinateTradeLineItem/ram:SpecifiedCIILBSupplyChainTradeSettlement/ram:SpecifiedCITradeAllowanceCharge[ram:ChargeIndicator/udt:Indicator=false()][ram:ChargeIndicator/udt:Indicator=false()]/ram:CalculationPercent</t>
  </si>
  <si>
    <t>IBT-138</t>
  </si>
  <si>
    <t>Invoice line allowance percentage</t>
  </si>
  <si>
    <t>請求書明細行の返金の率</t>
  </si>
  <si>
    <t>The percentage that may be used	 in conjunction with the Invoice line allowance base amount	 to calculate the Invoice line allowance amount.</t>
  </si>
  <si>
    <t>請求書明細行の返金基準金額を乗じて請求書明細行の返金金額を算出する際に使用されるパーセント。</t>
  </si>
  <si>
    <t>/Invoice/cac:InvoiceLine/cac:AllowanceCharge[cbc:ChargeIndicator=false()]/cbc:MultiplierFactorNumeric</t>
  </si>
  <si>
    <t>明細行返金金額</t>
  </si>
  <si>
    <t>この明細行の返金金額。\n契約単価×返金数量、または金額。\n契約単価×返金数量で指定できない場合には金額\n明細行取引類型コード＝「資産譲渡」を指定した場合は利用しない。</t>
  </si>
  <si>
    <t>IID372</t>
  </si>
  <si>
    <t>この明細行の返金金額。\n契約単価×返金数量、または金額。\n契約単価×返金数量で指定できない場合には金額</t>
  </si>
  <si>
    <t>/rsm:SMEinvoice/rsm:CIIHSupplyChainTradeTransaction/ram:IncludedCIILSupplyChainTradeLineItem/ram:SubordinateCIILBSubordinateTradeLineItem/ram:SpecifiedCIILBSupplyChainTradeSettlement/ram:SpecifiedCITradeAllowanceCharge[ram:ChargeIndicator/udt:Indicator=false()][ram:ChargeIndicator/udt:Indicator=false()]/ram:ActualAmount</t>
  </si>
  <si>
    <t>IBT-136</t>
  </si>
  <si>
    <t>Invoice line allowance amount</t>
  </si>
  <si>
    <t>請求書明細行の返金金額(税抜き)</t>
  </si>
  <si>
    <t>/Invoice/cac:InvoiceLine/cac:AllowanceCharge[cbc:ChargeIndicator=false()]/cbc:Amount</t>
  </si>
  <si>
    <t>明細行返金理由コード</t>
  </si>
  <si>
    <t>この明細行の返金理由を識別するコード</t>
  </si>
  <si>
    <t>IID373</t>
  </si>
  <si>
    <t>/rsm:SMEinvoice/rsm:CIIHSupplyChainTradeTransaction/ram:IncludedCIILSupplyChainTradeLineItem/ram:SubordinateCIILBSubordinateTradeLineItem/ram:SpecifiedCIILBSupplyChainTradeSettlement/ram:SpecifiedCITradeAllowanceCharge[ram:ChargeIndicator/udt:Indicator=false()][ram:ChargeIndicator/udt:Indicator=false()]/ram:ReasonCode</t>
  </si>
  <si>
    <t>IBT-140</t>
  </si>
  <si>
    <t>Invoice line allowance reason code</t>
  </si>
  <si>
    <t>請求書明細行の返金理由コード</t>
  </si>
  <si>
    <t>The reason for the Invoice line allowance	 expressed as a code.</t>
  </si>
  <si>
    <t>請求書明細行の返金理由をコードで表現。</t>
  </si>
  <si>
    <t>/Invoice/cac:InvoiceLine/cac:AllowanceCharge[cbc:ChargeIndicator=false()]/cbc:AllowanceChargeReasonCode</t>
  </si>
  <si>
    <t>明細行返金理由</t>
  </si>
  <si>
    <t>この明細行の返金理由（内容）の説明</t>
  </si>
  <si>
    <t>IID374</t>
  </si>
  <si>
    <t>/rsm:SMEinvoice/rsm:CIIHSupplyChainTradeTransaction/ram:IncludedCIILSupplyChainTradeLineItem/ram:SubordinateCIILBSubordinateTradeLineItem/ram:SpecifiedCIILBSupplyChainTradeSettlement/ram:SpecifiedCITradeAllowanceCharge[ram:ChargeIndicator/udt:Indicator=false()][ram:ChargeIndicator/udt:Indicator=false()]/ram:Reason</t>
  </si>
  <si>
    <t>IBT-139</t>
  </si>
  <si>
    <t>Invoice line allowance reason</t>
  </si>
  <si>
    <t>請求書明細行の返金理由</t>
  </si>
  <si>
    <t>The reason for the Invoice line allowance	 expressed as text.</t>
  </si>
  <si>
    <t>請求書明細行の返金理由をテキストで表現。</t>
  </si>
  <si>
    <t>/Invoice/cac:InvoiceLine/cac:AllowanceCharge[cbc:ChargeIndicator=false()]/cbc:AllowanceChargeReason</t>
  </si>
  <si>
    <t>明細行返金基準金額</t>
  </si>
  <si>
    <t>この明細行の返金の計算根拠となる金額</t>
  </si>
  <si>
    <t>IID375</t>
  </si>
  <si>
    <t>明細行返金計算根拠金額</t>
  </si>
  <si>
    <t>この明細行返金の計算根拠となる金額</t>
  </si>
  <si>
    <t>/rsm:SMEinvoice/rsm:CIIHSupplyChainTradeTransaction/ram:IncludedCIILSupplyChainTradeLineItem/ram:SubordinateCIILBSubordinateTradeLineItem/ram:SpecifiedCIILBSupplyChainTradeSettlement/ram:SpecifiedCITradeAllowanceCharge[ram:ChargeIndicator/udt:Indicator=false()]/ram:BasisAmount</t>
  </si>
  <si>
    <t>IBT-137</t>
  </si>
  <si>
    <t>Invoice line allowance base amount</t>
  </si>
  <si>
    <t>請求書明細行の返金金額の基準金額</t>
  </si>
  <si>
    <t>The base amount that may be used	 in conjunction with the Invoice line allowance percentage	 to calculate the Invoice line allowance amount.</t>
  </si>
  <si>
    <t>請求書明細行の返金率を乗じて請求書明細行の返金金額を算出する際に使用される基準金額。</t>
  </si>
  <si>
    <t>/Invoice/cac:InvoiceLine/cac:AllowanceCharge[cbc:ChargeIndicator=false()]/cbc:BaseAmount</t>
  </si>
  <si>
    <t>明細行追加請求</t>
  </si>
  <si>
    <t>明細行追加請求のクラス</t>
  </si>
  <si>
    <t>ICL86</t>
  </si>
  <si>
    <t>明細行決裁／追加請求グループ</t>
  </si>
  <si>
    <t>明細行の追加請求に関するグループ\n（金額にマイナスを許容する場合は使用しない）</t>
  </si>
  <si>
    <t>/rsm:SMEinvoice/rsm:CIIHSupplyChainTradeTransaction/ram:IncludedCIILSupplyChainTradeLineItem/ram:SubordinateCIILBSubordinateTradeLineItem/ram:SpecifiedCIILBSupplyChainTradeSettlement/ram:SpecifiedCITradeAllowanceCharge[ram:ChargeIndicator/udt:Indicator=true()][ram:ChargeIndicator/udt:Indicator=true()]</t>
  </si>
  <si>
    <t>IBG-28</t>
  </si>
  <si>
    <t>INVOICE LINE CHARGES</t>
  </si>
  <si>
    <t>請求書明細行の追加請求</t>
  </si>
  <si>
    <t>A group of business terms providing information about charges and taxes other than TAX applicable to the individual Invoice line.</t>
  </si>
  <si>
    <t>請求書明細行に適用される追加請求に関する情報を提供するビジネス用語のグループ。</t>
  </si>
  <si>
    <t>/Invoice/cac:InvoiceLine/cac:AllowanceCharge[cbc:ChargeIndicator=true()]</t>
  </si>
  <si>
    <t>この明細行が追加請求（チャージ）か識別する識別子。\n固定値 true=Charge</t>
  </si>
  <si>
    <t>IID376</t>
  </si>
  <si>
    <t>この明細行が返金か、追加請求（チャージ）かを識別する識別子。\n属性：True=Charge</t>
  </si>
  <si>
    <t>/rsm:SMEinvoice/rsm:CIIHSupplyChainTradeTransaction/ram:IncludedCIILSupplyChainTradeLineItem/ram:SubordinateCIILBSubordinateTradeLineItem/ram:SpecifiedCIILBSupplyChainTradeSettlement/ram:SpecifiedCITradeAllowanceCharge[ram:ChargeIndicator/udt:Indicator/udt:Indicator=true()]/ram:ChargeIndicator/udt:Indicator</t>
  </si>
  <si>
    <t>/Invoice/cac:InvoiceLine/cac:AllowanceCharge[cbc:ChargeIndicator=true()]/cbc:ChargeIndicator</t>
  </si>
  <si>
    <t>明細行追加請求率</t>
  </si>
  <si>
    <t>この明細行の追加請求を計算するための率</t>
  </si>
  <si>
    <t>IID377</t>
  </si>
  <si>
    <t>明細行追加請求計算率</t>
  </si>
  <si>
    <t>この明細行追加請求を計算するための率</t>
  </si>
  <si>
    <t>/rsm:SMEinvoice/rsm:CIIHSupplyChainTradeTransaction/ram:IncludedCIILSupplyChainTradeLineItem/ram:SubordinateCIILBSubordinateTradeLineItem/ram:SpecifiedCIILBSupplyChainTradeSettlement/ram:SpecifiedCITradeAllowanceCharge[ram:ChargeIndicator/udt:Indicator=true()]/ram:CalculationPercent</t>
  </si>
  <si>
    <t>IBT-143</t>
  </si>
  <si>
    <t>Invoice line charge percentage</t>
  </si>
  <si>
    <t>請求書明細行の追加請求の率</t>
  </si>
  <si>
    <t>The percentage that may be used	 in conjunction with the Invoice line charge base amount	 to calculate the Invoice line charge amount.</t>
  </si>
  <si>
    <t>請求書明細行の追加請求基準金額に対して請求書明細行の追加請求金額の計算に使用するパーセント。</t>
  </si>
  <si>
    <t>/Invoice/cac:InvoiceLine/cac:AllowanceCharge[cbc:ChargeIndicator=true()]/cbc:MultiplierFactorNumeric</t>
  </si>
  <si>
    <t>明細行追加請求金額</t>
  </si>
  <si>
    <t>この明細行の追加請求金額。\n契約単価×追加請求数量、または金額。\n契約単価×追加請求数量で指定できない場合には金額\n明細行取引類型コード＝「資産譲渡」を指定した場合は利用しない。</t>
  </si>
  <si>
    <t>IID378</t>
  </si>
  <si>
    <t>この明細行の追加請求金額。\n契約単価×追加請求数量、または金額。\n契約単価×追加請求数量で指定できない場合には金額</t>
  </si>
  <si>
    <t>/rsm:SMEinvoice/rsm:CIIHSupplyChainTradeTransaction/ram:IncludedCIILSupplyChainTradeLineItem/ram:SubordinateCIILBSubordinateTradeLineItem/ram:SpecifiedCIILBSupplyChainTradeSettlement/ram:SpecifiedCITradeAllowanceCharge[ram:ChargeIndicator/udt:Indicator=true()]/ram:ActualAmount</t>
  </si>
  <si>
    <t>IBT-141</t>
  </si>
  <si>
    <t>Invoice line charge amount</t>
  </si>
  <si>
    <t>請求書明細行の追加請求金額(税抜き)</t>
  </si>
  <si>
    <t>/Invoice/cac:InvoiceLine/cac:AllowanceCharge[cbc:ChargeIndicator=true()]/cbc:Amount</t>
  </si>
  <si>
    <t>明細行追加請求理由コード</t>
  </si>
  <si>
    <t>この明細行の追加請求理由を識別するコード</t>
  </si>
  <si>
    <t>IID379</t>
  </si>
  <si>
    <t>/rsm:SMEinvoice/rsm:CIIHSupplyChainTradeTransaction/ram:IncludedCIILSupplyChainTradeLineItem/ram:SubordinateCIILBSubordinateTradeLineItem/ram:SpecifiedCIILBSupplyChainTradeSettlement/ram:SpecifiedCITradeAllowanceCharge[ram:ChargeIndicator/udt:Indicator=true()]/ram:ReasonCode</t>
  </si>
  <si>
    <t>IBT-145</t>
  </si>
  <si>
    <t>Invoice line charge reason code</t>
  </si>
  <si>
    <t>請求書明細行の追加請求理由コード</t>
  </si>
  <si>
    <t>The reason for the Invoice line charge	 expressed as a code.</t>
  </si>
  <si>
    <t>請求書明細行の追加請求理由をコードで表現。</t>
  </si>
  <si>
    <t>/Invoice/cac:InvoiceLine/cac:AllowanceCharge[cbc:ChargeIndicator=true()]/cbc:AllowanceChargeReasonCode</t>
  </si>
  <si>
    <t>明細行追加請求理由</t>
  </si>
  <si>
    <t>この明細行の追加請求理由（内容）の説明</t>
  </si>
  <si>
    <t>IID380</t>
  </si>
  <si>
    <t>/rsm:SMEinvoice/rsm:CIIHSupplyChainTradeTransaction/ram:IncludedCIILSupplyChainTradeLineItem/ram:SubordinateCIILBSubordinateTradeLineItem/ram:SpecifiedCIILBSupplyChainTradeSettlement/ram:SpecifiedCITradeAllowanceCharge[ram:ChargeIndicator/udt:Indicator=true()]/ram:Reason</t>
  </si>
  <si>
    <t>IBT-144</t>
  </si>
  <si>
    <t>Invoice line charge reason</t>
  </si>
  <si>
    <t>請求書明細行の追加請求理由</t>
  </si>
  <si>
    <t>The reason for the Invoice line charge	 expressed as text.</t>
  </si>
  <si>
    <t>請求書明細行の追加請求理由をテキストで表現。</t>
  </si>
  <si>
    <t>/Invoice/cac:InvoiceLine/cac:AllowanceCharge[cbc:ChargeIndicator=true()]/cbc:AllowanceChargeReason</t>
  </si>
  <si>
    <t>明細行追加請求基準金額</t>
  </si>
  <si>
    <t>この明細行の追加請求の計算根拠となる金額</t>
  </si>
  <si>
    <t>IID381</t>
  </si>
  <si>
    <t>明細行追加請求計算根拠金額</t>
  </si>
  <si>
    <t>この明細行追加請求の計算根拠となる金額</t>
  </si>
  <si>
    <t>/rsm:SMEinvoice/rsm:CIIHSupplyChainTradeTransaction/ram:IncludedCIILSupplyChainTradeLineItem/ram:SubordinateCIILBSubordinateTradeLineItem/ram:SpecifiedCIILBSupplyChainTradeSettlement/ram:SpecifiedCITradeAllowanceCharge[ram:ChargeIndicator/udt:Indicator=true()]/ram:BasisAmount</t>
  </si>
  <si>
    <t>IBT-142</t>
  </si>
  <si>
    <t>Invoice line charge base amount</t>
  </si>
  <si>
    <t>請求書明細行の追加請求の基準金額</t>
  </si>
  <si>
    <t>The base amount that may be used	 in conjunction with the Invoice line charge percentage	 to calculate the Invoice line charge amount.</t>
  </si>
  <si>
    <t>請求書明細行の追加請求金額を計算するために、請求書明細行の追加請求率が適用される基準金額。</t>
  </si>
  <si>
    <t>/Invoice/cac:InvoiceLine/cac:AllowanceCharge[cbc:ChargeIndicator=true()]/cbc:BaseAmount</t>
  </si>
  <si>
    <t>明細行調整</t>
  </si>
  <si>
    <t>明細行決済の調整に関するグループ</t>
  </si>
  <si>
    <t>UN01014643</t>
  </si>
  <si>
    <t>ICL87</t>
  </si>
  <si>
    <t>明細行決済／調整グループ</t>
  </si>
  <si>
    <t>/rsm:SMEinvoice/rsm:CIIHSupplyChainTradeTransaction/ram:IncludedCIILSupplyChainTradeLineItem/ram:SubordinateCIILBSubordinateTradeLineItem/ram:SpecifiedCIILBSupplyChainTradeSettlement/ram:SpecifiedCIFinancialAdjustment</t>
  </si>
  <si>
    <t>明細行調整理由コード</t>
  </si>
  <si>
    <t>この明細行の調整理由を示す識別コード</t>
  </si>
  <si>
    <t>IID382</t>
  </si>
  <si>
    <t>/rsm:SMEinvoice/rsm:CIIHSupplyChainTradeTransaction/ram:IncludedCIILSupplyChainTradeLineItem/ram:SubordinateCIILBSubordinateTradeLineItem/ram:SpecifiedCIILBSupplyChainTradeSettlement/ram:SpecifiedCIFinancialAdjustment/ram:ReasonCode</t>
  </si>
  <si>
    <t>明細行調整理由</t>
  </si>
  <si>
    <t>この明細行の調整理由を文字で表現した内容</t>
  </si>
  <si>
    <t>IID383</t>
  </si>
  <si>
    <t>/rsm:SMEinvoice/rsm:CIIHSupplyChainTradeTransaction/ram:IncludedCIILSupplyChainTradeLineItem/ram:SubordinateCIILBSubordinateTradeLineItem/ram:SpecifiedCIILBSupplyChainTradeSettlement/ram:SpecifiedCIFinancialAdjustment/ram:Reason</t>
  </si>
  <si>
    <t>明細行調整金額</t>
  </si>
  <si>
    <t>この明細行の調整金額\n調整ユースケースの場合は必須</t>
  </si>
  <si>
    <t>IID384</t>
  </si>
  <si>
    <t>/rsm:SMEinvoice/rsm:CIIHSupplyChainTradeTransaction/ram:IncludedCIILSupplyChainTradeLineItem/ram:SubordinateCIILBSubordinateTradeLineItem/ram:SpecifiedCIILBSupplyChainTradeSettlement/ram:SpecifiedCIFinancialAdjustment/ram:ActualAmount</t>
  </si>
  <si>
    <t>明細行取引期間</t>
  </si>
  <si>
    <t>明細行の取引期間に関する情報からなるクラス</t>
  </si>
  <si>
    <t>UN01014894</t>
  </si>
  <si>
    <t>ICL88</t>
  </si>
  <si>
    <t>明細行／取引期間グループ</t>
  </si>
  <si>
    <t>/rsm:SMEinvoice/rsm:CIIHSupplyChainTradeTransaction/ram:IncludedCIILSupplyChainTradeLineItem/ram:SubordinateCIILBSubordinateTradeLineItem/ram:SpecifiedCIILBSupplyChainTradeSettlement/ram:BillingCISpecifiedPeriod</t>
  </si>
  <si>
    <t>IBG-26</t>
  </si>
  <si>
    <t>INVOICE LINE PERIOD</t>
  </si>
  <si>
    <t>請求書明細行の期間</t>
  </si>
  <si>
    <t>A group of business terms providing information about the period relevant for the Invoice line.</t>
  </si>
  <si>
    <t>請求書明細行に関連する期間に関する情報</t>
  </si>
  <si>
    <t>/Invoice/cac:InvoiceLine/cac:InvoicePeriod</t>
  </si>
  <si>
    <t>明細行取引開始日</t>
  </si>
  <si>
    <t>この明細行の取引開始日</t>
  </si>
  <si>
    <t>IID385</t>
  </si>
  <si>
    <t>/rsm:SMEinvoice/rsm:CIIHSupplyChainTradeTransaction/ram:IncludedCIILSupplyChainTradeLineItem/ram:SubordinateCIILBSubordinateTradeLineItem/ram:SpecifiedCIILBSupplyChainTradeSettlement/ram:BillingCISpecifiedPeriod/ram:StartDateTime/udt:DateTimeString</t>
  </si>
  <si>
    <t>IBT-134</t>
  </si>
  <si>
    <t>Invoice line period start date</t>
  </si>
  <si>
    <t>請求書明細行の期間開始日</t>
  </si>
  <si>
    <t>The date when the Invoice period for this Invoice line starts.</t>
  </si>
  <si>
    <t>請求書明細行の請求期間が開始する日付</t>
  </si>
  <si>
    <t>/Invoice/cac:InvoiceLine/cac:InvoicePeriod/cbc:StartDate</t>
  </si>
  <si>
    <t>明細行適用税制識別子</t>
  </si>
  <si>
    <t>この明細行取引の税制年度を識別するID\nデフォルトは「2019」（2019年度税制）</t>
  </si>
  <si>
    <t>IID361</t>
  </si>
  <si>
    <t>/rsm:SMEinvoice/rsm:CIIHSupplyChainTradeTransaction/ram:IncludedCIILSupplyChainTradeLineItem/ram:SubordinateCIILBSubordinateTradeLineItem/ram:SpecifiedCIILBSupplyChainTradeSettlement/ram:ApplicableCITradeTax/ram:LocalTaxSystemID</t>
  </si>
  <si>
    <t>明細行取引終了日</t>
  </si>
  <si>
    <t>この明細行の取引終了日</t>
  </si>
  <si>
    <t>IID386</t>
  </si>
  <si>
    <t>/rsm:SMEinvoice/rsm:CIIHSupplyChainTradeTransaction/ram:IncludedCIILSupplyChainTradeLineItem/ram:SubordinateCIILBSubordinateTradeLineItem/ram:SpecifiedCIILBSupplyChainTradeSettlement/ram:BillingCISpecifiedPeriod/ram:EndDateTime/udt:DateTimeString</t>
  </si>
  <si>
    <t>IBT-135</t>
  </si>
  <si>
    <t>Invoice line period end date</t>
  </si>
  <si>
    <t>請求書明細行の期間終了日</t>
  </si>
  <si>
    <t>The date when the Invoice period for this Invoice line ends.</t>
  </si>
  <si>
    <t>請求書明細行の請求期間が終了する日付</t>
  </si>
  <si>
    <t>/Invoice/cac:InvoiceLine/cac:InvoicePeriod/cbc:EndDate</t>
  </si>
  <si>
    <t>明細行購買会計アカウント</t>
  </si>
  <si>
    <t>この明細行の購買会計アカウントに関するグループ</t>
  </si>
  <si>
    <t>JPS2300005</t>
  </si>
  <si>
    <t>ICL89</t>
  </si>
  <si>
    <t>明細行／購買アカウントグループ</t>
  </si>
  <si>
    <t>/rsm:SMEinvoice/rsm:CIIHSupplyChainTradeTransaction/ram:IncludedCIILSupplyChainTradeLineItem/ram:SubordinateCIILBSubordinateTradeLineItem/ram:SpecifiedCIILBSupplyChainTradeSettlement/ram:PurchaseSpecifiedCITradeAccountingAccount</t>
  </si>
  <si>
    <t>明細行購買会計アカウントタイプコード</t>
  </si>
  <si>
    <t>売り手が付与する買い手の明細行購買会計アカウント</t>
  </si>
  <si>
    <t>IID387</t>
  </si>
  <si>
    <t>/rsm:SMEinvoice/rsm:CIIHSupplyChainTradeTransaction/ram:IncludedCIILSupplyChainTradeLineItem/ram:SubordinateCIILBSubordinateTradeLineItem/ram:SpecifiedCIILBSupplyChainTradeSettlement/ram:PurchaseSpecifiedCITradeAccountingAccount/ram:TypeCode</t>
  </si>
  <si>
    <t>明細行購買会計アカウント名</t>
  </si>
  <si>
    <t>買い手の明細行購買会計アカウント名</t>
  </si>
  <si>
    <t>IID388</t>
  </si>
  <si>
    <t>/rsm:SMEinvoice/rsm:CIIHSupplyChainTradeTransaction/ram:IncludedCIILSupplyChainTradeLineItem/ram:SubordinateCIILBSubordinateTradeLineItem/ram:SpecifiedCIILBSupplyChainTradeSettlement/ram:PurchaseSpecifiedCITradeAccountingAccount/ram:Name</t>
  </si>
  <si>
    <t>IBT-133</t>
  </si>
  <si>
    <t>Invoice line Buyer accounting reference</t>
  </si>
  <si>
    <t>請求書明細行買い手会計参照</t>
  </si>
  <si>
    <t>請求書明細行に関連したデータを買い手のどの勘定科目で記帳するかを指定するテキスト。</t>
  </si>
  <si>
    <t>/Invoice/cac:InvoiceLine/cbc:AccountingCost</t>
  </si>
  <si>
    <t>取引品目</t>
  </si>
  <si>
    <t>取引品目に関する情報のグループ</t>
  </si>
  <si>
    <t>UN01010016</t>
  </si>
  <si>
    <t>ICL90</t>
  </si>
  <si>
    <t>明細行／取引品目グループ</t>
  </si>
  <si>
    <t>取引品目に関する情報からなるクラス。</t>
  </si>
  <si>
    <t>/rsm:SMEinvoice/rsm:CIIHSupplyChainTradeTransaction/ram:IncludedCIILSupplyChainTradeLineItem/ram:SubordinateCIILBSubordinateTradeLineItem/ram:ApplicableCITradeProduct</t>
  </si>
  <si>
    <t>IBG-31</t>
  </si>
  <si>
    <t>ITEM INFORMATION</t>
  </si>
  <si>
    <t>品目情報</t>
  </si>
  <si>
    <t>A group of business terms providing information about the goods and services invoiced.</t>
  </si>
  <si>
    <t>請求する財又はサービスに係る情報を提供するビジネス用語のグループ。</t>
  </si>
  <si>
    <t>/Invoice/cac:InvoiceLine/cac:Item</t>
  </si>
  <si>
    <t>品目コード</t>
  </si>
  <si>
    <t>品名を特定するために付与したコード</t>
  </si>
  <si>
    <t>UN01005810</t>
  </si>
  <si>
    <t>IID389</t>
  </si>
  <si>
    <t>/rsm:SMEinvoice/rsm:CIIHSupplyChainTradeTransaction/ram:IncludedCIILSupplyChainTradeLineItem/ram:SubordinateCIILBSubordinateTradeLineItem/ram:ApplicableCITradeProduct/ram:ID</t>
  </si>
  <si>
    <t>品目標準ID</t>
  </si>
  <si>
    <t>GTIN、JAN識別子などの国際的に登録された品目識別子</t>
  </si>
  <si>
    <t>UN01005811</t>
  </si>
  <si>
    <t>IID390</t>
  </si>
  <si>
    <t>グローバル品目識別子</t>
  </si>
  <si>
    <t>/rsm:SMEinvoice/rsm:CIIHSupplyChainTradeTransaction/ram:IncludedCIILSupplyChainTradeLineItem/ram:SubordinateCIILBSubordinateTradeLineItem/ram:ApplicableCITradeProduct/ram:GlobalID</t>
  </si>
  <si>
    <t>IBT-157</t>
  </si>
  <si>
    <t>Item standard identifier</t>
  </si>
  <si>
    <t>An item identifier based on a registered scheme.</t>
  </si>
  <si>
    <t>登録されているスキーマに基づいた品目ID。</t>
  </si>
  <si>
    <t>/Invoice/cac:InvoiceLine/cac:Item/cac:StandardItemIdentification/cbc:ID</t>
  </si>
  <si>
    <t>IBT-157-1</t>
    <phoneticPr fontId="0"/>
  </si>
  <si>
    <t>Item standard identifier Scheme identifier</t>
  </si>
  <si>
    <t>The identification scheme shall be identified from the entries of the list published by the ISO/IEC 6523 maintenance agency.</t>
  </si>
  <si>
    <t>/Invoice/cac:InvoiceLine/cac:Item/cac:StandardItemIdentification/cbc:ID/@schemeID</t>
  </si>
  <si>
    <t>買い手による品目ID</t>
  </si>
  <si>
    <t>売り手が品目を特定するために付与した識別子</t>
  </si>
  <si>
    <t>UN01005812</t>
  </si>
  <si>
    <t>IID391</t>
  </si>
  <si>
    <t>受注者品目識別子</t>
  </si>
  <si>
    <t>受注者が品目を特定するために付与した識別子</t>
  </si>
  <si>
    <t>/rsm:SMEinvoice/rsm:CIIHSupplyChainTradeTransaction/ram:IncludedCIILSupplyChainTradeLineItem/ram:SubordinateCIILBSubordinateTradeLineItem/ram:ApplicableCITradeProduct/ram:SellerAssignedID</t>
  </si>
  <si>
    <t>IBT-156</t>
  </si>
  <si>
    <t>Item Buyer's identifier</t>
  </si>
  <si>
    <t>An identifier	 assigned by the Buyer	 for the item.</t>
  </si>
  <si>
    <t>買い手が取引品目に割当てたID</t>
  </si>
  <si>
    <t>/Invoice/cac:InvoiceLine/cac:Item/cac:BuyersItemIdentification/cbc:ID</t>
  </si>
  <si>
    <t>売り手による品目ID</t>
  </si>
  <si>
    <t>発注者が品目を特定するために付与した識別子</t>
  </si>
  <si>
    <t>UN01005813</t>
  </si>
  <si>
    <t>IID392</t>
  </si>
  <si>
    <t>発注者品目識別子</t>
  </si>
  <si>
    <t>/rsm:SMEinvoice/rsm:CIIHSupplyChainTradeTransaction/ram:IncludedCIILSupplyChainTradeLineItem/ram:SubordinateCIILBSubordinateTradeLineItem/ram:ApplicableCITradeProduct/ram:BuyerAssignedID</t>
  </si>
  <si>
    <t>IBT-155</t>
  </si>
  <si>
    <t>Item Seller's identifier</t>
  </si>
  <si>
    <t>An identifier	 assigned by the Seller	 for the item.</t>
  </si>
  <si>
    <t>売り手が取引品目に割当てたID</t>
  </si>
  <si>
    <t>/Invoice/cac:InvoiceLine/cac:Item/cac:SellersItemIdentification/cbc:ID</t>
  </si>
  <si>
    <t>メーカー品目識別子</t>
  </si>
  <si>
    <t>品目を特定するために製造者が付与した識別子</t>
  </si>
  <si>
    <t>UN01005814</t>
  </si>
  <si>
    <t>IID393</t>
  </si>
  <si>
    <t>/rsm:SMEinvoice/rsm:CIIHSupplyChainTradeTransaction/ram:IncludedCIILSupplyChainTradeLineItem/ram:SubordinateCIILBSubordinateTradeLineItem/ram:ApplicableCITradeProduct/ram:ManufacturerAssignedID</t>
  </si>
  <si>
    <t>品名</t>
  </si>
  <si>
    <t>この取引の品名。</t>
  </si>
  <si>
    <t>UN01005815</t>
  </si>
  <si>
    <t>IID394</t>
  </si>
  <si>
    <t>/rsm:SMEinvoice/rsm:CIIHSupplyChainTradeTransaction/ram:IncludedCIILSupplyChainTradeLineItem/ram:SubordinateCIILBSubordinateTradeLineItem/ram:ApplicableCITradeProduct/ram:Name</t>
  </si>
  <si>
    <t>IBT-153</t>
  </si>
  <si>
    <t>Item name</t>
  </si>
  <si>
    <t>A name for an item.</t>
  </si>
  <si>
    <t>取引品目の品名。</t>
  </si>
  <si>
    <t>/Invoice/cac:InvoiceLine/cac:Item/cbc:Name</t>
  </si>
  <si>
    <t>品目摘要</t>
  </si>
  <si>
    <t>この取引品目内容を文字で説明したもの</t>
  </si>
  <si>
    <t>UN01005817</t>
  </si>
  <si>
    <t>IID395</t>
  </si>
  <si>
    <t>/rsm:SMEinvoice/rsm:CIIHSupplyChainTradeTransaction/ram:IncludedCIILSupplyChainTradeLineItem/ram:SubordinateCIILBSubordinateTradeLineItem/ram:ApplicableCITradeProduct/ram:Description</t>
  </si>
  <si>
    <t>IBT-154</t>
  </si>
  <si>
    <t>Item description</t>
  </si>
  <si>
    <t>A description for an item.</t>
  </si>
  <si>
    <t>取引品目を説明した文章。</t>
  </si>
  <si>
    <t>/Invoice/cac:InvoiceLine/cac:Item/cbc:Description</t>
  </si>
  <si>
    <t>品目タイプコード</t>
  </si>
  <si>
    <t>品目のタイプ（定貫品目、不定貫品目、ハイブリッド品目）を識別するコード\nデフォルトは定貫品目</t>
  </si>
  <si>
    <t>UN01005818</t>
  </si>
  <si>
    <t>IID396</t>
  </si>
  <si>
    <t>/rsm:SMEinvoice/rsm:CIIHSupplyChainTradeTransaction/ram:IncludedCIILSupplyChainTradeLineItem/ram:SubordinateCIILBSubordinateTradeLineItem/ram:ApplicableCITradeProduct/ram:TypeCode</t>
  </si>
  <si>
    <t>品目分類ID</t>
  </si>
  <si>
    <t>この取引品目の分類の識別子</t>
  </si>
  <si>
    <t>UN01008524</t>
  </si>
  <si>
    <t>IID397</t>
  </si>
  <si>
    <t>品目分類</t>
  </si>
  <si>
    <t>/rsm:SMEinvoice/rsm:CIIHSupplyChainTradeTransaction/ram:IncludedCIILSupplyChainTradeLineItem/ram:SubordinateCIILBSubordinateTradeLineItem/ram:ApplicableCITradeProduct/ram:ProductGroupID</t>
  </si>
  <si>
    <t>品目の原産国</t>
  </si>
  <si>
    <t>この取引品目の原産国を識別するコード</t>
  </si>
  <si>
    <t>UN01005736</t>
  </si>
  <si>
    <t>IID400</t>
  </si>
  <si>
    <t>原産国コード</t>
  </si>
  <si>
    <t>/rsm:SMEinvoice/rsm:CIIHSupplyChainTradeTransaction/ram:IncludedCIILSupplyChainTradeLineItem/ram:SubordinateCIILBSubordinateTradeLineItem/ram:ApplicableCITradeProduct/ram:OriginCITradeCountry/ram:ID</t>
  </si>
  <si>
    <t>IBT-159</t>
  </si>
  <si>
    <t>Item country of origin</t>
  </si>
  <si>
    <t>The code identifying the country from which the item originates.</t>
  </si>
  <si>
    <t>品目の原産国を識別するコード。</t>
  </si>
  <si>
    <t>/Invoice/cac:InvoiceLine/cac:Item/cac:OriginCountry/cbc:IdentificationCode</t>
  </si>
  <si>
    <t>種類や性質によって品目を分類するコード。</t>
  </si>
  <si>
    <t>IBT-158</t>
  </si>
  <si>
    <t>Item classification identifier</t>
  </si>
  <si>
    <t>A code for classifying the item by its type or nature.</t>
  </si>
  <si>
    <t>/Invoice/cac:InvoiceLine/cac:Item/cac:CommodityClassification/cbc:ItemClassificationCode</t>
  </si>
  <si>
    <t>品目分類IDの識別スキーマIDは、UNTDID 7143にある項目から選択すること。</t>
  </si>
  <si>
    <t>IBT-158-1</t>
  </si>
  <si>
    <t>Item classification identifier Scheme identifier</t>
  </si>
  <si>
    <t>The identification scheme shall be chosen from the entries in UNTDID 7143 [6].</t>
  </si>
  <si>
    <t>/Invoice/cac:InvoiceLine/cac:Item/cac:CommodityClassification/cbc:ItemClassificationCode/@listID</t>
  </si>
  <si>
    <t>スキーマのバージョンID</t>
  </si>
  <si>
    <t>スキーマのバージョン。</t>
  </si>
  <si>
    <t>IBT-158-2</t>
  </si>
  <si>
    <t>Item classification identifier Scheme version identifier</t>
  </si>
  <si>
    <t>The version of the identification scheme.</t>
  </si>
  <si>
    <t>/Invoice/cac:InvoiceLine/cac:Item/cac:CommodityClassification/cbc:ItemClassificationCode/@listVersionID</t>
  </si>
  <si>
    <t>契約単価</t>
  </si>
  <si>
    <t>明細行の契約単価に関する情報のグループ</t>
  </si>
  <si>
    <t>UN01009658</t>
  </si>
  <si>
    <t>ICL80</t>
  </si>
  <si>
    <t>明細行契約／契約単価グループ</t>
  </si>
  <si>
    <t>明細行の契約単価に関する情報からなるクラス。</t>
  </si>
  <si>
    <t>/rsm:SMEinvoice/rsm:CIIHSupplyChainTradeTransaction/ram:IncludedCIILSupplyChainTradeLineItem/ram:SubordinateCIILBSubordinateTradeLineItem/ram:SpecifiedCIILBSupplyChainTradeAgreement/ram:NetPriceProductCITradePrice</t>
  </si>
  <si>
    <t>IBG-29</t>
  </si>
  <si>
    <t>PRICE DETAILS</t>
  </si>
  <si>
    <t>取引価格詳細</t>
  </si>
  <si>
    <t>A group of business terms providing information about the price applied for the goods and services invoiced on the Invoice line.</t>
  </si>
  <si>
    <t>請求書明細行で請求する財又はサービスに適用される価格に係る情報を提供するビジネス用語のグループ。</t>
  </si>
  <si>
    <t>/Invoice/cac:InvoiceLine/cac:Price</t>
  </si>
  <si>
    <t>単価コード</t>
  </si>
  <si>
    <t>単価の区分（確定、仮単価等）を識別するコード</t>
  </si>
  <si>
    <t>UN01005791</t>
  </si>
  <si>
    <t>IID345</t>
  </si>
  <si>
    <t>/rsm:SMEinvoice/rsm:CIIHSupplyChainTradeTransaction/ram:IncludedCIILSupplyChainTradeLineItem/ram:SubordinateCIILBSubordinateTradeLineItem/ram:SpecifiedCIILBSupplyChainTradeAgreement/ram:NetPriceProductCITradePrice/ram:TypeCode</t>
  </si>
  <si>
    <t>品目単価(値引後)(税抜き)</t>
  </si>
  <si>
    <t>発注者と売り手が合意した明細発注品の単価。単価基準数量と単価基準数量単位の指定に従う。\n税込み、税抜きの識別はヘッダ部の「UN01013096：税計算方式」で指定（指定がない場合（デフォルト）は税抜き）。</t>
  </si>
  <si>
    <t>Unit Price Amount</t>
  </si>
  <si>
    <t>UN01005792</t>
  </si>
  <si>
    <t>IID346</t>
  </si>
  <si>
    <t>発注者と受注者が合意した明細発注品の単価。単価基準数量と単価基準数量単位の指定に従う。\n税込み、税抜きの識別はヘッダ部の「UN01013096：税計算方式」で指定（指定がない場合（デフォルト）は税抜き）。</t>
  </si>
  <si>
    <t>/rsm:SMEinvoice/rsm:CIIHSupplyChainTradeTransaction/ram:IncludedCIILSupplyChainTradeLineItem/ram:SubordinateCIILBSubordinateTradeLineItem/ram:SpecifiedCIILBSupplyChainTradeAgreement/ram:NetPriceProductCITradePrice/ram:ChargeAmount</t>
  </si>
  <si>
    <t>IBT-146</t>
  </si>
  <si>
    <t>Item net price</t>
  </si>
  <si>
    <t>The price of an item	 exclusive of TAX	 after subtracting item price discount.</t>
  </si>
  <si>
    <t>値引金額を差し引いた後の、消費税を除く品目単価。</t>
  </si>
  <si>
    <t>/Invoice/cac:InvoiceLine/cac:Price/cbc:PriceAmount</t>
  </si>
  <si>
    <t>品目単価(値引後)(税込み)</t>
  </si>
  <si>
    <t>Unit Price Amount</t>
    <phoneticPr fontId="0"/>
  </si>
  <si>
    <t>品目単価値引(税抜き)</t>
  </si>
  <si>
    <t>ibt-147</t>
  </si>
  <si>
    <t>Item price discount</t>
  </si>
  <si>
    <t>The total discount subtracted from the Item gross price to calculate the Item net price.</t>
  </si>
  <si>
    <t>品目単価(値引後)(税抜き)を計算するために、品目単価(値引前)(税抜き)から差し引かれる値引。</t>
  </si>
  <si>
    <t>/Invoice/cac:InvoiceLine/cac:Price/cac:AllowanceCharge[cbc:ChargeIndicator=false()]/cbc:Amount</t>
  </si>
  <si>
    <t>品目単価追加請求フラグ</t>
  </si>
  <si>
    <t>/Invoice/cac:InvoiceLine/cac:Price/cac:AllowanceCharge/cbc:ChargeIndicator</t>
  </si>
  <si>
    <t>品目単価(値引前)(税抜き)</t>
  </si>
  <si>
    <t>ibt-148</t>
  </si>
  <si>
    <t>Item gross price</t>
  </si>
  <si>
    <t>The unit price	 exclusive of TAX	 before subtracting Item price discount.</t>
  </si>
  <si>
    <t>値引(税抜き)を差し引く前の、品目単価(税抜き)。</t>
  </si>
  <si>
    <t>/Invoice/cac:InvoiceLine/cac:Price/cac:AllowanceCharge[cbc:ChargeIndicator=false()]/cbc:BaseAmount</t>
  </si>
  <si>
    <t>単価基準数量</t>
  </si>
  <si>
    <t>不定貫品目（個数でカウントできない品目）の場合：\n　単価基準数量＝単価の基準となる重量・容量\n定貫品目（個数でカウントできる品目）の場合：\n　単価基準数量＝１（デフォルト）</t>
  </si>
  <si>
    <t>UN01005793</t>
  </si>
  <si>
    <t>IID347</t>
  </si>
  <si>
    <t>/rsm:SMEinvoice/rsm:CIIHSupplyChainTradeTransaction/ram:IncludedCIILSupplyChainTradeLineItem/ram:SubordinateCIILBSubordinateTradeLineItem/ram:SpecifiedCIILBSupplyChainTradeAgreement/ram:NetPriceProductCITradePrice/ram:BasisQuantity</t>
  </si>
  <si>
    <t>IBT-149</t>
  </si>
  <si>
    <t>Item price base quantity</t>
  </si>
  <si>
    <t>品目単価基準数量</t>
  </si>
  <si>
    <t>The number of item units to which the price applies.</t>
  </si>
  <si>
    <t>単価が適用される品目の数量単位での基準数。</t>
  </si>
  <si>
    <t>/Invoice/cac:InvoiceLine/cac:Price/cbc:BaseQuantity</t>
  </si>
  <si>
    <t>単価基準数量単位コード</t>
  </si>
  <si>
    <t>単価基準数量単位のコード名</t>
  </si>
  <si>
    <t>/rsm:SMEinvoice/rsm:CIIHSupplyChainTradeTransaction/ram:IncludedCIILSupplyChainTradeLineItem/ram:SubordinateCIILBSubordinateTradeLineItem/ram:SpecifiedCIILBSupplyChainTradeAgreement/ram:NetPriceProductCITradePrice/ram:BasisQuantity/@unitCode</t>
  </si>
  <si>
    <t>IBT-150</t>
  </si>
  <si>
    <t>Item price base quantity unit of measure code</t>
  </si>
  <si>
    <t>品目単価基準数量の数量単位コード</t>
  </si>
  <si>
    <t>The unit of measure that applies to the Item price base quantity.</t>
  </si>
  <si>
    <t>品目単価基準数量に適用される数量単位。</t>
  </si>
  <si>
    <t>/Invoice/cac:InvoiceLine/cac:Price/cbc:BaseQuantity/@unitCode</t>
  </si>
  <si>
    <t>品目属性</t>
  </si>
  <si>
    <t>取引品目の属性のグループ</t>
  </si>
  <si>
    <t>UN01005821</t>
  </si>
  <si>
    <t>ICL91</t>
  </si>
  <si>
    <t>取引品目クラス／品目特性グループ</t>
  </si>
  <si>
    <t>取引品目の特性に関するグループ</t>
  </si>
  <si>
    <t>/rsm:SMEinvoice/rsm:CIIHSupplyChainTradeTransaction/ram:IncludedCIILSupplyChainTradeLineItem/ram:SubordinateCIILBSubordinateTradeLineItem/ram:ApplicableCITradeProduct/ram:ApplicableCIProductCharacteristic</t>
  </si>
  <si>
    <t>IBG-32</t>
  </si>
  <si>
    <t>ITEM ATTRIBUTES</t>
  </si>
  <si>
    <t>A group of business terms providing information about properties of the goods and services invoiced.</t>
  </si>
  <si>
    <t>品目およびサービスのプロパティに関する情報を提供するビジネス用語のグループ。</t>
  </si>
  <si>
    <t>/Invoice/cac:InvoiceLine/cac:Item/cac:AdditionalItemProperty</t>
  </si>
  <si>
    <t>品目属性名</t>
  </si>
  <si>
    <t>この取引品目の属性を文字で説明したもの</t>
  </si>
  <si>
    <t>UN01005570</t>
  </si>
  <si>
    <t>IID398</t>
  </si>
  <si>
    <t>取引品目特性内容</t>
  </si>
  <si>
    <t>/rsm:SMEinvoice/rsm:CIIHSupplyChainTradeTransaction/ram:IncludedCIILSupplyChainTradeLineItem/ram:SubordinateCIILBSubordinateTradeLineItem/ram:ApplicableCITradeProduct/ram:ApplicableCIProductCharacteristic/ram:Description</t>
  </si>
  <si>
    <t>IBT-160</t>
  </si>
  <si>
    <t>Item attribute name</t>
  </si>
  <si>
    <t>The name of the attribute or property of the item.</t>
  </si>
  <si>
    <t>品目の属性またはプロパティの名称。</t>
  </si>
  <si>
    <t>/Invoice/cac:InvoiceLine/cac:Item/cac:AdditionalItemProperty/cbc:Name</t>
  </si>
  <si>
    <t>品目属性値</t>
  </si>
  <si>
    <t>この取引品目の属性の値</t>
  </si>
  <si>
    <t>UN01011457</t>
  </si>
  <si>
    <t>IID399</t>
  </si>
  <si>
    <t>品目特性値</t>
  </si>
  <si>
    <t>この取引品目特性の値</t>
  </si>
  <si>
    <t>/rsm:SMEinvoice/rsm:CIIHSupplyChainTradeTransaction/ram:IncludedCIILSupplyChainTradeLineItem/ram:SubordinateCIILBSubordinateTradeLineItem/ram:ApplicableCITradeProduct/ram:ApplicableCIProductCharacteristic/ram:Value</t>
  </si>
  <si>
    <t>IBT-161</t>
  </si>
  <si>
    <t>Item attribute value</t>
  </si>
  <si>
    <t>The value of the attribute or property of the item.</t>
  </si>
  <si>
    <t>品目の属性またはプロパティの値。</t>
  </si>
  <si>
    <t>/Invoice/cac:InvoiceLine/cac:Item/cac:AdditionalItemProperty/cbc:Value</t>
  </si>
  <si>
    <t>JBG-01</t>
  </si>
  <si>
    <t>JBT-002</t>
  </si>
  <si>
    <t>JBG-02</t>
  </si>
  <si>
    <t>JBT-003</t>
  </si>
  <si>
    <t>JBT-004</t>
  </si>
  <si>
    <t>JBG-03</t>
  </si>
  <si>
    <t>JBT-005</t>
  </si>
  <si>
    <t>JBT-006</t>
  </si>
  <si>
    <t>JBG-04</t>
  </si>
  <si>
    <t>JBT-007</t>
  </si>
  <si>
    <t>JBT-008</t>
  </si>
  <si>
    <t>JBG-05</t>
  </si>
  <si>
    <t>JBT-009</t>
  </si>
  <si>
    <t>JBT-010</t>
  </si>
  <si>
    <t>JBG-06</t>
  </si>
  <si>
    <t>JBT-011</t>
  </si>
  <si>
    <t>JBT-012</t>
  </si>
  <si>
    <t>JBG-07</t>
  </si>
  <si>
    <t>JBT-013</t>
  </si>
  <si>
    <t>JBT-014</t>
  </si>
  <si>
    <t>JBT-015</t>
  </si>
  <si>
    <t>JBG-08</t>
  </si>
  <si>
    <t>JBT-016</t>
  </si>
  <si>
    <t>JBT-017</t>
  </si>
  <si>
    <t>JBT-018</t>
  </si>
  <si>
    <t>JBT-019</t>
  </si>
  <si>
    <t>JBT-021</t>
  </si>
  <si>
    <t>JBT-022</t>
  </si>
  <si>
    <t>JBT-023</t>
  </si>
  <si>
    <t>JBT-024</t>
  </si>
  <si>
    <t>JBG-09</t>
  </si>
  <si>
    <t>JBT-025</t>
  </si>
  <si>
    <t>JBT-026</t>
  </si>
  <si>
    <t>JBT-027</t>
  </si>
  <si>
    <t>JBG-10</t>
  </si>
  <si>
    <t>JBT-028</t>
  </si>
  <si>
    <t>JBT-029</t>
  </si>
  <si>
    <t>JBT-030</t>
  </si>
  <si>
    <t>JBT-031</t>
  </si>
  <si>
    <t>JBT-032</t>
  </si>
  <si>
    <t>JBT-033</t>
  </si>
  <si>
    <t>JBT-034</t>
  </si>
  <si>
    <t>JBG-11</t>
  </si>
  <si>
    <t>JBT-035</t>
  </si>
  <si>
    <t>JBT-036</t>
  </si>
  <si>
    <t>JBT-037</t>
  </si>
  <si>
    <t>JBG-12</t>
  </si>
  <si>
    <t>JBT-038</t>
  </si>
  <si>
    <t>JBT-039</t>
  </si>
  <si>
    <t>JBT-040</t>
  </si>
  <si>
    <t>JBT-041</t>
  </si>
  <si>
    <t>JBT-042</t>
  </si>
  <si>
    <t>JBG-13</t>
  </si>
  <si>
    <t>JBT-043</t>
  </si>
  <si>
    <t>JBT-043-1</t>
  </si>
  <si>
    <t>JBT-044</t>
  </si>
  <si>
    <t>JBT-044-1</t>
  </si>
  <si>
    <t>JBT-045</t>
  </si>
  <si>
    <t>JBT-046</t>
  </si>
  <si>
    <t>JBT-047</t>
  </si>
  <si>
    <t>JBT-047-1</t>
  </si>
  <si>
    <t>JBT-048</t>
  </si>
  <si>
    <t>JBT-048-1</t>
  </si>
  <si>
    <t>JBG-14</t>
  </si>
  <si>
    <t>JBT-050</t>
  </si>
  <si>
    <t>JBT-050-1</t>
  </si>
  <si>
    <t>JBG-15</t>
  </si>
  <si>
    <t>JBT-051</t>
  </si>
  <si>
    <t>JBT-052</t>
  </si>
  <si>
    <t>JBT-053</t>
  </si>
  <si>
    <t>JBT-054</t>
  </si>
  <si>
    <t>JBT-055</t>
  </si>
  <si>
    <t>JBT-056</t>
  </si>
  <si>
    <t>JBT-057</t>
  </si>
  <si>
    <t>JBG-16</t>
  </si>
  <si>
    <t>JBT-058</t>
  </si>
  <si>
    <t>JBT-059</t>
  </si>
  <si>
    <t>JBT-060</t>
  </si>
  <si>
    <t>JBT-061</t>
  </si>
  <si>
    <t>JBT-062</t>
  </si>
  <si>
    <t>JBT-063</t>
  </si>
  <si>
    <t>JBT-064</t>
  </si>
  <si>
    <t>JBG-17</t>
  </si>
  <si>
    <t>JBT-065</t>
  </si>
  <si>
    <t>JBT-065-1</t>
  </si>
  <si>
    <t>JBT-066</t>
  </si>
  <si>
    <t>JBT-066-1</t>
  </si>
  <si>
    <t>JBT-067</t>
  </si>
  <si>
    <t>JBT-068</t>
  </si>
  <si>
    <t>JBT-069</t>
  </si>
  <si>
    <t>JBT-069-1</t>
  </si>
  <si>
    <t>JBG-18</t>
  </si>
  <si>
    <t>JBT-070</t>
  </si>
  <si>
    <t>JBT-070-1</t>
  </si>
  <si>
    <t>JBG-19</t>
  </si>
  <si>
    <t>JBT-071</t>
  </si>
  <si>
    <t>JBT-072</t>
  </si>
  <si>
    <t>JBT-073</t>
  </si>
  <si>
    <t>JBT-074</t>
  </si>
  <si>
    <t>JBT-075</t>
  </si>
  <si>
    <t>JBT-076</t>
  </si>
  <si>
    <t>JBT-077</t>
  </si>
  <si>
    <t>JBG-20</t>
  </si>
  <si>
    <t>JBT-078</t>
  </si>
  <si>
    <t>JBT-079</t>
  </si>
  <si>
    <t>JBT-080</t>
  </si>
  <si>
    <t>JBT-081</t>
  </si>
  <si>
    <t>JBT-082</t>
  </si>
  <si>
    <t>JBT-083</t>
  </si>
  <si>
    <t>JBT-084</t>
  </si>
  <si>
    <t>JBG-21</t>
  </si>
  <si>
    <t>JBT-085</t>
  </si>
  <si>
    <t>JBT-086</t>
  </si>
  <si>
    <t>JBT-087</t>
  </si>
  <si>
    <t>JBT-088</t>
  </si>
  <si>
    <t>JBT-089</t>
  </si>
  <si>
    <t>JBG-22</t>
  </si>
  <si>
    <t>JBT-090</t>
  </si>
  <si>
    <t>JBT-091</t>
  </si>
  <si>
    <t>JBT-092</t>
  </si>
  <si>
    <t>JBT-093</t>
  </si>
  <si>
    <t>JBG-23</t>
  </si>
  <si>
    <t>JBT-094</t>
  </si>
  <si>
    <t>JBT-095</t>
  </si>
  <si>
    <t>JBT-096</t>
  </si>
  <si>
    <t>JBT-97</t>
  </si>
  <si>
    <t>JBG-24</t>
  </si>
  <si>
    <t>JBT-98</t>
  </si>
  <si>
    <t>JBT-99</t>
  </si>
  <si>
    <t>JBT-100</t>
  </si>
  <si>
    <t>JBT-101</t>
  </si>
  <si>
    <t>JBG-25</t>
  </si>
  <si>
    <t>JBT-102</t>
  </si>
  <si>
    <t>JBT-103</t>
  </si>
  <si>
    <t>JBT-104</t>
  </si>
  <si>
    <t>JBT-105</t>
  </si>
  <si>
    <t>JBT-106</t>
  </si>
  <si>
    <t>JBG-26</t>
  </si>
  <si>
    <t>JBT-107</t>
  </si>
  <si>
    <t>JBT-108</t>
  </si>
  <si>
    <t>JBT-109</t>
  </si>
  <si>
    <t>JBT-110</t>
  </si>
  <si>
    <t>JBT-111</t>
  </si>
  <si>
    <t>JBT-112</t>
  </si>
  <si>
    <t>JBT-113</t>
  </si>
  <si>
    <t>JBT-114</t>
  </si>
  <si>
    <t>JBG-27</t>
  </si>
  <si>
    <t>JBT-115</t>
  </si>
  <si>
    <t>JBT-115-1</t>
  </si>
  <si>
    <t>JBT-116</t>
  </si>
  <si>
    <t>JBT-116-1</t>
  </si>
  <si>
    <t>JBT-117</t>
  </si>
  <si>
    <t>JBT-118</t>
  </si>
  <si>
    <t>JBT-119</t>
  </si>
  <si>
    <t>JBG-28</t>
  </si>
  <si>
    <t>JBT-120</t>
  </si>
  <si>
    <t>JBT-121</t>
  </si>
  <si>
    <t>JBT-122</t>
  </si>
  <si>
    <t>JBT-123</t>
  </si>
  <si>
    <t>JBT-124</t>
  </si>
  <si>
    <t>JBT-125</t>
  </si>
  <si>
    <t>JBT-126</t>
  </si>
  <si>
    <t>JBG-29</t>
  </si>
  <si>
    <t>JBT-127</t>
  </si>
  <si>
    <t>JBT-128</t>
  </si>
  <si>
    <t>JBT-129</t>
  </si>
  <si>
    <t>JBT-130</t>
  </si>
  <si>
    <t>JBT-131</t>
  </si>
  <si>
    <t>JBG-30</t>
  </si>
  <si>
    <t>JBT-132</t>
  </si>
  <si>
    <t>JBT-132-1</t>
  </si>
  <si>
    <t>JBG-31</t>
  </si>
  <si>
    <t>JBT-133</t>
  </si>
  <si>
    <t>JBT-134</t>
  </si>
  <si>
    <t>JBT-135</t>
  </si>
  <si>
    <t>JBG-32</t>
  </si>
  <si>
    <t>JBT-136</t>
  </si>
  <si>
    <t>JBT-137</t>
  </si>
  <si>
    <t>JBT-138</t>
  </si>
  <si>
    <t>JBT-139</t>
  </si>
  <si>
    <t>JBT-140</t>
  </si>
  <si>
    <t>JBT-141</t>
  </si>
  <si>
    <t>JBT-142</t>
  </si>
  <si>
    <t>JBG-33</t>
  </si>
  <si>
    <t>JBT-143</t>
  </si>
  <si>
    <t>JBT-144</t>
  </si>
  <si>
    <t>JBT-145</t>
  </si>
  <si>
    <t>JBT-146</t>
  </si>
  <si>
    <t>JBT-147</t>
  </si>
  <si>
    <t>JBG-34</t>
  </si>
  <si>
    <t>JBT-148</t>
  </si>
  <si>
    <t>JBT-148-1</t>
  </si>
  <si>
    <t>JBG-35</t>
  </si>
  <si>
    <t>JBT-149</t>
  </si>
  <si>
    <t>JBT-150</t>
  </si>
  <si>
    <t>JBT-151</t>
  </si>
  <si>
    <t>JBG-36</t>
  </si>
  <si>
    <t>JBT-152</t>
  </si>
  <si>
    <t>JBT-153</t>
  </si>
  <si>
    <t>JBT-154</t>
  </si>
  <si>
    <t>JBT-155</t>
  </si>
  <si>
    <t>JBT-156</t>
  </si>
  <si>
    <t>JBT-157</t>
  </si>
  <si>
    <t>JBT-158</t>
  </si>
  <si>
    <t>JBG-37</t>
  </si>
  <si>
    <t>JBT-159</t>
  </si>
  <si>
    <t>JBT-160</t>
  </si>
  <si>
    <t>JBT-161</t>
  </si>
  <si>
    <t>JBT-162</t>
  </si>
  <si>
    <t>JBT-163</t>
  </si>
  <si>
    <t>JBG-38</t>
  </si>
  <si>
    <t>JBT-164</t>
  </si>
  <si>
    <t>JBT-165</t>
  </si>
  <si>
    <t>JBT-166</t>
  </si>
  <si>
    <t>JBG-39</t>
  </si>
  <si>
    <t>JBT-167</t>
  </si>
  <si>
    <t>JBT-168</t>
  </si>
  <si>
    <t>JBT-169</t>
  </si>
  <si>
    <t>JBT-170</t>
  </si>
  <si>
    <t>JBT-171</t>
  </si>
  <si>
    <t>JBT-172</t>
  </si>
  <si>
    <t>JBT-173</t>
  </si>
  <si>
    <t>JBG-40</t>
  </si>
  <si>
    <t>JBT-174</t>
  </si>
  <si>
    <t>JBT-175</t>
  </si>
  <si>
    <t>JBT-176</t>
  </si>
  <si>
    <t>JBT-177</t>
  </si>
  <si>
    <t>JBT-178</t>
  </si>
  <si>
    <t>JBG-41</t>
  </si>
  <si>
    <t>JBT-179</t>
  </si>
  <si>
    <t>JBT-180</t>
  </si>
  <si>
    <t>JBT-180-1</t>
  </si>
  <si>
    <t>JBG-42</t>
  </si>
  <si>
    <t>JBT-181</t>
  </si>
  <si>
    <t>JBT-182</t>
  </si>
  <si>
    <t>JBT-183</t>
  </si>
  <si>
    <t>JBT-184</t>
  </si>
  <si>
    <t>JBT-185</t>
  </si>
  <si>
    <t>JBT-186</t>
  </si>
  <si>
    <t>JBT-187</t>
  </si>
  <si>
    <t>JBG-43</t>
  </si>
  <si>
    <t>JBT-188</t>
  </si>
  <si>
    <t>JBT-189</t>
  </si>
  <si>
    <t>JBT-190</t>
  </si>
  <si>
    <t>JBT-191</t>
  </si>
  <si>
    <t>JBG-44</t>
  </si>
  <si>
    <t>JBT-192</t>
  </si>
  <si>
    <t>JBT-193</t>
  </si>
  <si>
    <t>JBT-194</t>
  </si>
  <si>
    <t>JBT-195</t>
  </si>
  <si>
    <t>JBT-196</t>
  </si>
  <si>
    <t>JBT-197</t>
  </si>
  <si>
    <t>JBT-198</t>
  </si>
  <si>
    <t>JBG-45</t>
  </si>
  <si>
    <t>JBT-199</t>
  </si>
  <si>
    <t>JBT-200</t>
  </si>
  <si>
    <t>JBT-201</t>
  </si>
  <si>
    <t>JBT-202</t>
  </si>
  <si>
    <t>JBG-46</t>
  </si>
  <si>
    <t>JBT-203</t>
  </si>
  <si>
    <t>JBT-204</t>
  </si>
  <si>
    <t>JBT-205</t>
  </si>
  <si>
    <t>JBT-206</t>
  </si>
  <si>
    <t>JBT-207</t>
  </si>
  <si>
    <t>JBT-208</t>
  </si>
  <si>
    <t>JBT-209</t>
  </si>
  <si>
    <t>JBT-210</t>
  </si>
  <si>
    <t>JBG-47</t>
  </si>
  <si>
    <t>JBT-211</t>
  </si>
  <si>
    <t>JBT-212</t>
  </si>
  <si>
    <t>JBG-48</t>
  </si>
  <si>
    <t>JBT-213</t>
  </si>
  <si>
    <t>JBT-214</t>
  </si>
  <si>
    <t>JBT-215</t>
  </si>
  <si>
    <t>JBT-216</t>
  </si>
  <si>
    <t>JBT-217</t>
  </si>
  <si>
    <t>JBG-49</t>
  </si>
  <si>
    <t>JBT-218</t>
  </si>
  <si>
    <t>JBT-219</t>
  </si>
  <si>
    <t>JBT-220</t>
  </si>
  <si>
    <t>JBT-221</t>
  </si>
  <si>
    <t>JBT-222</t>
  </si>
  <si>
    <t>JBT-223</t>
  </si>
  <si>
    <t>JBT-224</t>
  </si>
  <si>
    <t>JBG-50</t>
  </si>
  <si>
    <t>JBT-225</t>
  </si>
  <si>
    <t>JBT-226</t>
  </si>
  <si>
    <t>JBT-227</t>
  </si>
  <si>
    <t>JBT-228</t>
  </si>
  <si>
    <t>JBG-51</t>
  </si>
  <si>
    <t>JBT-229</t>
  </si>
  <si>
    <t>JBT-230</t>
  </si>
  <si>
    <t>JBT-231</t>
  </si>
  <si>
    <t>JBT-232</t>
  </si>
  <si>
    <t>JBT-233</t>
  </si>
  <si>
    <t>JBT-234</t>
  </si>
  <si>
    <t>JBG-52</t>
  </si>
  <si>
    <t>JBT-235</t>
  </si>
  <si>
    <t>JBT-236</t>
  </si>
  <si>
    <t>JBT-237</t>
  </si>
  <si>
    <t>JBG-53</t>
  </si>
  <si>
    <t>JBG-54</t>
  </si>
  <si>
    <t>JBT-238</t>
  </si>
  <si>
    <t>JBT-239</t>
  </si>
  <si>
    <t>JBG-55</t>
  </si>
  <si>
    <t>JBT-240</t>
  </si>
  <si>
    <t>JBT-241</t>
  </si>
  <si>
    <t>JBG-57</t>
  </si>
  <si>
    <t>JBT-242</t>
  </si>
  <si>
    <t>JBT-243</t>
  </si>
  <si>
    <t>JBT-244</t>
  </si>
  <si>
    <t>JBT-245</t>
  </si>
  <si>
    <t>JBT-246</t>
  </si>
  <si>
    <t>JBG-58</t>
  </si>
  <si>
    <t>JBT-247</t>
  </si>
  <si>
    <t>JBT-248</t>
  </si>
  <si>
    <t>JBG-59</t>
  </si>
  <si>
    <t>JBT-249</t>
  </si>
  <si>
    <t>JBT-250</t>
  </si>
  <si>
    <t>JBG-60</t>
  </si>
  <si>
    <t>JBT-251</t>
  </si>
  <si>
    <t>JBT-252</t>
  </si>
  <si>
    <t>JBT-253</t>
  </si>
  <si>
    <t>JBG-61</t>
  </si>
  <si>
    <t>JBT-254</t>
  </si>
  <si>
    <t>JBT-254-1</t>
  </si>
  <si>
    <t>JBT-255</t>
  </si>
  <si>
    <t>JBG-62</t>
  </si>
  <si>
    <t>JBT-256</t>
  </si>
  <si>
    <t>JBT-257</t>
  </si>
  <si>
    <t>JBT-258</t>
  </si>
  <si>
    <t>JBT-259</t>
  </si>
  <si>
    <t>JBT-260</t>
  </si>
  <si>
    <t>JBT-261</t>
  </si>
  <si>
    <t>JBT-262</t>
  </si>
  <si>
    <t>JBT-263</t>
  </si>
  <si>
    <t>JBT-264</t>
  </si>
  <si>
    <t>JBT-264-1</t>
  </si>
  <si>
    <t>JBT-264-2</t>
  </si>
  <si>
    <t>JBG-63</t>
  </si>
  <si>
    <t>JBT-265</t>
  </si>
  <si>
    <t>JBT-266</t>
  </si>
  <si>
    <t>JBT-267</t>
  </si>
  <si>
    <t>JBT-268</t>
  </si>
  <si>
    <t>JBT-269</t>
  </si>
  <si>
    <t>JBT-270</t>
  </si>
  <si>
    <t>JBT-271</t>
  </si>
  <si>
    <t>JBT-272</t>
  </si>
  <si>
    <t>JBT-272-1</t>
  </si>
  <si>
    <t>JBG-64</t>
  </si>
  <si>
    <t>JBT-273</t>
  </si>
  <si>
    <t>JBT-274</t>
  </si>
  <si>
    <t>JBT-275</t>
  </si>
  <si>
    <t>JBT-276</t>
  </si>
  <si>
    <t>JBT-277</t>
  </si>
  <si>
    <t>JBT-278</t>
  </si>
  <si>
    <t>JBT-279</t>
  </si>
  <si>
    <t>JBT-280</t>
  </si>
  <si>
    <t>JBT-280-1</t>
  </si>
  <si>
    <t>JBT-281</t>
  </si>
  <si>
    <t>JBG-65</t>
  </si>
  <si>
    <t>JBT-282</t>
  </si>
  <si>
    <t>JBT-283</t>
  </si>
  <si>
    <t>JBT-284</t>
  </si>
  <si>
    <t>JBT-285</t>
  </si>
  <si>
    <t>JBT-286</t>
  </si>
  <si>
    <t>JBT-287</t>
  </si>
  <si>
    <t>JBT-288</t>
  </si>
  <si>
    <t>JBT-289</t>
  </si>
  <si>
    <t>JBG-66</t>
  </si>
  <si>
    <t>JBT-290</t>
  </si>
  <si>
    <t>JBT-291</t>
  </si>
  <si>
    <t>JBT-292</t>
  </si>
  <si>
    <t>JBT-293</t>
  </si>
  <si>
    <t>JBG-67</t>
  </si>
  <si>
    <t>JBT-294</t>
  </si>
  <si>
    <t>JBT-295</t>
  </si>
  <si>
    <t>JBT-296</t>
  </si>
  <si>
    <t>JBT-297</t>
  </si>
  <si>
    <t>JBT-298</t>
  </si>
  <si>
    <t>JBG-68</t>
  </si>
  <si>
    <t>JBT-299</t>
  </si>
  <si>
    <t>JBT-300</t>
  </si>
  <si>
    <t>JBT-300-1</t>
  </si>
  <si>
    <t>JBT-301</t>
  </si>
  <si>
    <t>JBT-301-1</t>
  </si>
  <si>
    <t>JBT-302</t>
  </si>
  <si>
    <t>JBG-69</t>
  </si>
  <si>
    <t>JBT-303</t>
  </si>
  <si>
    <t>JBT-304</t>
  </si>
  <si>
    <t>JBT-305</t>
  </si>
  <si>
    <t>JBT-306</t>
  </si>
  <si>
    <t>JBT-307</t>
  </si>
  <si>
    <t>JBT-308</t>
  </si>
  <si>
    <t>JBT-309</t>
  </si>
  <si>
    <t>JBG-70</t>
  </si>
  <si>
    <t>JBT-310</t>
  </si>
  <si>
    <t>JBT-311</t>
  </si>
  <si>
    <t>JBG-71</t>
  </si>
  <si>
    <t>JBT-312</t>
  </si>
  <si>
    <t>JBT-313</t>
  </si>
  <si>
    <t>JBT-314</t>
  </si>
  <si>
    <t>JBT-315</t>
  </si>
  <si>
    <t>JBT-316</t>
  </si>
  <si>
    <t>JBT-317</t>
  </si>
  <si>
    <t>JBT-318</t>
  </si>
  <si>
    <t>JBG-72</t>
  </si>
  <si>
    <t>JBT-319</t>
  </si>
  <si>
    <t>JBG-73</t>
  </si>
  <si>
    <t>JBT-320</t>
  </si>
  <si>
    <t>JBT-321</t>
  </si>
  <si>
    <t>JBT-322</t>
  </si>
  <si>
    <t>JBT-323</t>
  </si>
  <si>
    <t>JBT-324</t>
  </si>
  <si>
    <t>JBT-325</t>
  </si>
  <si>
    <t>JBT-326</t>
  </si>
  <si>
    <t>JBT-327</t>
  </si>
  <si>
    <t>JBT-328</t>
  </si>
  <si>
    <t>JBT-329</t>
  </si>
  <si>
    <t>JBG-74</t>
  </si>
  <si>
    <t>JBT-330</t>
  </si>
  <si>
    <t>JBT-331</t>
  </si>
  <si>
    <t>JBT-332</t>
  </si>
  <si>
    <t>JBT-333</t>
  </si>
  <si>
    <t>JBT-334</t>
  </si>
  <si>
    <t>JBT-335</t>
  </si>
  <si>
    <t>JBT-336</t>
  </si>
  <si>
    <t>JBG-75</t>
  </si>
  <si>
    <t>JBT-337</t>
  </si>
  <si>
    <t>JBT-338</t>
  </si>
  <si>
    <t>JBT-339</t>
  </si>
  <si>
    <t>JBT-340</t>
  </si>
  <si>
    <t>JBG-76</t>
  </si>
  <si>
    <t>JBT-341</t>
  </si>
  <si>
    <t>JBT-342</t>
  </si>
  <si>
    <t>JBT-343</t>
  </si>
  <si>
    <t>JBG-77</t>
  </si>
  <si>
    <t>JBT-344</t>
  </si>
  <si>
    <t>JBG-78</t>
  </si>
  <si>
    <t>JBT-345</t>
  </si>
  <si>
    <t>JBT-346</t>
  </si>
  <si>
    <t>JBT-347</t>
  </si>
  <si>
    <t>JBT-348</t>
  </si>
  <si>
    <t>JBG-79</t>
  </si>
  <si>
    <t>JBT-349</t>
  </si>
  <si>
    <t>JBT-350</t>
  </si>
  <si>
    <t>JBT-351</t>
  </si>
  <si>
    <t>JBG-80</t>
  </si>
  <si>
    <t>JBT-352</t>
  </si>
  <si>
    <t>JBT-353</t>
  </si>
  <si>
    <t>JBT-354</t>
  </si>
  <si>
    <t>JBT-355</t>
  </si>
  <si>
    <t>JBG-81</t>
  </si>
  <si>
    <t>JBT-356</t>
  </si>
  <si>
    <t>JBT-357</t>
  </si>
  <si>
    <t>JBT-358</t>
  </si>
  <si>
    <t>JBT-359</t>
  </si>
  <si>
    <t>JBG-82</t>
  </si>
  <si>
    <t>JBT-360</t>
  </si>
  <si>
    <t>JBT-360-1</t>
  </si>
  <si>
    <t>JBT-361</t>
  </si>
  <si>
    <t>JBT-362</t>
  </si>
  <si>
    <t>JBT-363</t>
  </si>
  <si>
    <t>JBT-364</t>
  </si>
  <si>
    <t>JBT-365</t>
  </si>
  <si>
    <t>JBG-83</t>
  </si>
  <si>
    <t>JBT-366</t>
  </si>
  <si>
    <t>JBT-367</t>
  </si>
  <si>
    <t>JBT-368</t>
  </si>
  <si>
    <t>JBT-369</t>
  </si>
  <si>
    <t>JBT-370</t>
  </si>
  <si>
    <t>JBG-84</t>
  </si>
  <si>
    <t>JBT-371</t>
  </si>
  <si>
    <t>JBG-85</t>
  </si>
  <si>
    <t>JBT-372</t>
  </si>
  <si>
    <t>JBT-373</t>
  </si>
  <si>
    <t>JBT-374</t>
  </si>
  <si>
    <t>JBT-375</t>
  </si>
  <si>
    <t>JBG-86</t>
  </si>
  <si>
    <t>JBT-376</t>
  </si>
  <si>
    <t>JBT-377</t>
  </si>
  <si>
    <t>JBT-378</t>
  </si>
  <si>
    <t>JBG-87</t>
  </si>
  <si>
    <t>JBT-379</t>
  </si>
  <si>
    <t>JBT-380</t>
  </si>
  <si>
    <t>JBT-381</t>
  </si>
  <si>
    <t>JBT-382</t>
  </si>
  <si>
    <t>JBT-383</t>
  </si>
  <si>
    <t>JBT-384</t>
  </si>
  <si>
    <t>JBT-385</t>
  </si>
  <si>
    <t>JBT-386</t>
  </si>
  <si>
    <t>JBG-88</t>
  </si>
  <si>
    <t>JBT-387</t>
  </si>
  <si>
    <t>JBT-388</t>
  </si>
  <si>
    <t>JBT-389</t>
  </si>
  <si>
    <t>JBT-390</t>
  </si>
  <si>
    <t>JBT-391</t>
  </si>
  <si>
    <t>JBT-392</t>
  </si>
  <si>
    <t>JBG-89</t>
  </si>
  <si>
    <t>JBT-393</t>
  </si>
  <si>
    <t>JBT-394</t>
  </si>
  <si>
    <t>JBT-395</t>
  </si>
  <si>
    <t>JBT-396</t>
  </si>
  <si>
    <t>JBT-397</t>
  </si>
  <si>
    <t>JBT-398</t>
  </si>
  <si>
    <t>JBG-90</t>
  </si>
  <si>
    <t>JBT-399</t>
  </si>
  <si>
    <t>JBT-400</t>
  </si>
  <si>
    <t>JBT-401</t>
  </si>
  <si>
    <t>JBG-91</t>
  </si>
  <si>
    <t>JBT-402</t>
  </si>
  <si>
    <t>JBT-403</t>
  </si>
  <si>
    <t>JBT-404</t>
  </si>
  <si>
    <t>JBG-92</t>
  </si>
  <si>
    <t>JBT-405</t>
  </si>
  <si>
    <t>JBT-406</t>
  </si>
  <si>
    <t>JBG-93</t>
  </si>
  <si>
    <t>JBT-407</t>
  </si>
  <si>
    <t>JBT-408</t>
  </si>
  <si>
    <t>JBT-408-1</t>
  </si>
  <si>
    <t>JBT-409</t>
  </si>
  <si>
    <t>JBT-410</t>
  </si>
  <si>
    <t>JBT-411</t>
  </si>
  <si>
    <t>JBT-412</t>
  </si>
  <si>
    <t>JBT-413</t>
  </si>
  <si>
    <t>JBT-414</t>
  </si>
  <si>
    <t>JBT-415</t>
  </si>
  <si>
    <t>JBT-416</t>
  </si>
  <si>
    <t>JBT-417</t>
  </si>
  <si>
    <t>JBT-417-1</t>
  </si>
  <si>
    <t>JBT-417-2</t>
  </si>
  <si>
    <t>JBG-94</t>
  </si>
  <si>
    <t>JBT-418</t>
  </si>
  <si>
    <t>JBT-419</t>
  </si>
  <si>
    <t>JBT-420</t>
  </si>
  <si>
    <t>JBT-421</t>
  </si>
  <si>
    <t>JBT-422</t>
  </si>
  <si>
    <t>JBT-423</t>
  </si>
  <si>
    <t>JBT-424</t>
  </si>
  <si>
    <t>JBT-425</t>
  </si>
  <si>
    <t>JBG-95</t>
  </si>
  <si>
    <t>JBT-426</t>
  </si>
  <si>
    <t>JBT-427</t>
  </si>
  <si>
    <t>BusinessProcessSpecified</t>
  </si>
  <si>
    <t>DocumentContextParameter</t>
  </si>
  <si>
    <t>Specified</t>
  </si>
  <si>
    <t>DocumentVersion</t>
  </si>
  <si>
    <t>ScenarioSpecified</t>
  </si>
  <si>
    <t>ApplicationSpecified</t>
  </si>
  <si>
    <t>SubsetSpecified</t>
  </si>
  <si>
    <t>Included</t>
  </si>
  <si>
    <t>Note</t>
  </si>
  <si>
    <t>Reference</t>
  </si>
  <si>
    <t>ReferencedDocument</t>
  </si>
  <si>
    <t>Seller</t>
  </si>
  <si>
    <t>TradeParty</t>
  </si>
  <si>
    <t>EndPointURI</t>
  </si>
  <si>
    <t>UniversalCommunication</t>
  </si>
  <si>
    <t>Defined</t>
  </si>
  <si>
    <t>TradeContact</t>
  </si>
  <si>
    <t>Postal</t>
  </si>
  <si>
    <t>TradeAddress</t>
  </si>
  <si>
    <t>Buyer</t>
  </si>
  <si>
    <t>Applicable</t>
  </si>
  <si>
    <t>SupplyChainTradeSettlement</t>
  </si>
  <si>
    <t>InvoiceApplicable</t>
  </si>
  <si>
    <t>TradeCurrencyExchange</t>
  </si>
  <si>
    <t>PaymentApplicable</t>
  </si>
  <si>
    <t>TradePaymentTerms</t>
  </si>
  <si>
    <t>OutstandingSpecified</t>
  </si>
  <si>
    <t>Invoicer</t>
  </si>
  <si>
    <t>Invoicee</t>
  </si>
  <si>
    <t>Payee</t>
  </si>
  <si>
    <t>Payer</t>
  </si>
  <si>
    <t>TradeSettlementPaymentMeans</t>
  </si>
  <si>
    <t>TradeTax</t>
  </si>
  <si>
    <t>InvoiceReference</t>
  </si>
  <si>
    <t>Related</t>
  </si>
  <si>
    <t>Associated</t>
  </si>
  <si>
    <t>DocumentLineDocument</t>
  </si>
  <si>
    <t>SellerOrderReferenced</t>
  </si>
  <si>
    <t>BuyerOrderReferenced</t>
  </si>
  <si>
    <t>ContractReferenced</t>
  </si>
  <si>
    <t>InvoiceReferenced</t>
  </si>
  <si>
    <t>TradeAllowanceCharge</t>
  </si>
  <si>
    <t>AdditionalReferenced</t>
  </si>
  <si>
    <t>SupplyChainTradeDelivery</t>
  </si>
  <si>
    <t>ReceivingAdviceReferenced</t>
  </si>
  <si>
    <t>DespatchAdviceReferenced</t>
  </si>
  <si>
    <t>ShipTo</t>
  </si>
  <si>
    <t>PurchaseSpecified</t>
  </si>
  <si>
    <t>TradeAccountingAccount</t>
  </si>
  <si>
    <t>Subordinate</t>
  </si>
  <si>
    <t>TradeProduct</t>
  </si>
  <si>
    <t>NetPriceProduct</t>
  </si>
  <si>
    <t>TradePrice</t>
  </si>
  <si>
    <t>ProductCharacteristic</t>
  </si>
  <si>
    <t>ExchangedDocumentContext</t>
  </si>
  <si>
    <t>ExchangedDocument</t>
  </si>
  <si>
    <t>ProcuringProject</t>
  </si>
  <si>
    <t>AdvancePayment</t>
  </si>
  <si>
    <t>Billing</t>
  </si>
  <si>
    <t>FinancialAdjustment</t>
  </si>
  <si>
    <t>SubordinateTradeLineItem</t>
  </si>
  <si>
    <t>AttachedSpecified</t>
  </si>
  <si>
    <t>BinaryFile</t>
  </si>
  <si>
    <t>ApplicableTradeSettlement</t>
  </si>
  <si>
    <t>Period</t>
  </si>
  <si>
    <t>BillingSpecified</t>
  </si>
  <si>
    <t>FinancialAccount</t>
  </si>
  <si>
    <t>PayeePartyCreditor</t>
  </si>
  <si>
    <t>SpecifiedPeriod</t>
  </si>
  <si>
    <t>FinancialCard</t>
  </si>
  <si>
    <t>/rsm:SMEinvoice/rsm:CIIHSupplyChainTradeTransaction/ram:IncludedCIILSupplyChainTradeLineItem/ram:AssociatedCIILDocumentLineDocument/ram:ReferenceCIReferencedDocument/ram:IssueDateTime</t>
  </si>
  <si>
    <t>/rsm:SMEinvoice/rsm:CIIHSupplyChainTradeTransaction/ram:IncludedCIILSupplyChainTradeLineItem/ram:SpecifiedCIILSupplyChainTradeSettlement/ram:InvoiceReferencedCIReferencedDocument/ram:IssueDateTime</t>
  </si>
  <si>
    <t>/rsm:SMEinvoice/rsm:CIIHSupplyChainTradeTransaction/ram:IncludedCIILSupplyChainTradeLineItem/ram:SpecifiedCIILSupplyChainTradeSettlement/ram:AdditionalReferencedCIReferencedDocument/ram:IssueDateTime</t>
  </si>
  <si>
    <t>/rsm:SMEinvoice/rsm:CIIHSupplyChainTradeTransaction/ram:IncludedCIILSupplyChainTradeLineItem/ram:SpecifiedCIILSupplyChainTradeDelivery/ram:ActualDeliveryCISupplyChainEvent/ram:OccurrenceDateTime</t>
  </si>
  <si>
    <t>/rsm:SMEinvoice/rsm:CIIHSupplyChainTradeTransaction/ram:IncludedCIILSupplyChainTradeLineItem/ram:SpecifiedCIILSupplyChainTradeSettlement/ram:BillingCISpecifiedPeriod/ram:StartDateTime</t>
  </si>
  <si>
    <t>/rsm:SMEinvoice/rsm:CIIHSupplyChainTradeTransaction/ram:IncludedCIILSupplyChainTradeLineItem/ram:SpecifiedCIILSupplyChainTradeSettlement/ram:BillingCISpecifiedPeriod/ram:EndDateTime</t>
  </si>
  <si>
    <t>ram:ChargeIndicator</t>
  </si>
  <si>
    <t>ram:SpecifiedCIILBSupplyChainTradeSettlement/ram:InvoiceReferencedCIReferencedDocument/ram:IssueDateTime</t>
  </si>
  <si>
    <t>ram:SpecifiedCIILBSupplyChainTradeSettlement/ram:BillingCISpecifiedPeriod/ram:StartDateTime</t>
  </si>
  <si>
    <t>ram:SpecifiedCIILBSupplyChainTradeSettlement/ram:BillingCISpecifiedPeriod/ram:EndDateTime</t>
  </si>
  <si>
    <t>ram:SpecifiedCITradePaymentTerms/ram:DueDateDateTime</t>
  </si>
  <si>
    <t>ram:SpecifiedCIFinancialAdjustment/ram:InvoiceReferenceCIReferencedDocument/ram:IssueDateTime</t>
  </si>
  <si>
    <t>ram:ProcessingTransactionDateTime</t>
  </si>
  <si>
    <t>ram:IssueDateTime</t>
  </si>
  <si>
    <t>ram:ConversionRateDateTime</t>
  </si>
  <si>
    <t>ram:ReceivedDateTime</t>
  </si>
  <si>
    <t>ram:StartDateTime</t>
  </si>
  <si>
    <t>ram:EndDateTime</t>
  </si>
  <si>
    <t>ProcessingTransactionDateTime</t>
  </si>
  <si>
    <t>IssueDateTime</t>
  </si>
  <si>
    <t>StartDateTime</t>
  </si>
  <si>
    <t>EndDateTime</t>
  </si>
  <si>
    <t>DueDateDateTime</t>
  </si>
  <si>
    <t>OccurrenceDateTime</t>
  </si>
  <si>
    <t>ConversionRateDateTime</t>
  </si>
  <si>
    <t>ReceivedDateTime</t>
  </si>
  <si>
    <t>ChargeIndicator</t>
  </si>
  <si>
    <t>BuyerAssignedID</t>
  </si>
  <si>
    <t>CountryID</t>
  </si>
  <si>
    <t>GlobalID</t>
  </si>
  <si>
    <t>IssuerAssignedID</t>
  </si>
  <si>
    <t>JapanFinancialInstitutionCommonID</t>
  </si>
  <si>
    <t>LineID</t>
  </si>
  <si>
    <t>LocalTaxSystemID</t>
  </si>
  <si>
    <t>ManufacturerAssignedID</t>
  </si>
  <si>
    <t>PaidAmount</t>
  </si>
  <si>
    <t>PersonID</t>
  </si>
  <si>
    <t>PreviousRevisionID</t>
  </si>
  <si>
    <t>ProductGroupID</t>
  </si>
  <si>
    <t>ProprietaryID</t>
  </si>
  <si>
    <t>RegisteredID</t>
  </si>
  <si>
    <t>RevisionID</t>
  </si>
  <si>
    <t>SellerAssignedID</t>
  </si>
  <si>
    <t>SpecifiedTransactionID</t>
  </si>
  <si>
    <t>SubordinateLineID</t>
  </si>
  <si>
    <t>TotalPrepaidAmount</t>
  </si>
  <si>
    <t>URIID</t>
  </si>
  <si>
    <t>Value</t>
  </si>
  <si>
    <t>ActualAmount</t>
  </si>
  <si>
    <t>AllowanceTotalAmount</t>
  </si>
  <si>
    <t>BasisAmount</t>
  </si>
  <si>
    <t>CalculatedAmount</t>
  </si>
  <si>
    <t>ChargeAmount</t>
  </si>
  <si>
    <t>ChargeTotalAmount</t>
  </si>
  <si>
    <t>DuePayableAmount</t>
  </si>
  <si>
    <t>GrandTotalAmount</t>
  </si>
  <si>
    <t>GrossLineTotalAmount</t>
  </si>
  <si>
    <t>IncludingTaxesLineTotalAmount</t>
  </si>
  <si>
    <t>InstructedAmount</t>
  </si>
  <si>
    <t>NetIncludingTaxesLineTotalAmount</t>
  </si>
  <si>
    <t>NetLineTotalAmount</t>
  </si>
  <si>
    <t>TaxBasisTotalAmount</t>
  </si>
  <si>
    <t>TaxTotalAmount</t>
  </si>
  <si>
    <t>PackageQuantity</t>
  </si>
  <si>
    <t>ProductUnitQuantity</t>
  </si>
  <si>
    <t>PerPackageUnitQuantity</t>
  </si>
  <si>
    <t>BilledQuantity</t>
  </si>
  <si>
    <t>BasisQuantity</t>
  </si>
  <si>
    <t>Description</t>
  </si>
  <si>
    <t>FileName</t>
  </si>
  <si>
    <t>Name</t>
  </si>
  <si>
    <t>AccountName</t>
  </si>
  <si>
    <t>CardholderName</t>
  </si>
  <si>
    <t>CategoryName</t>
  </si>
  <si>
    <t>DepartmentName</t>
  </si>
  <si>
    <t>IssuingCompanyName</t>
  </si>
  <si>
    <t>PersonName</t>
  </si>
  <si>
    <t>MIMECode</t>
  </si>
  <si>
    <t>UnitCode</t>
  </si>
  <si>
    <t>CalculationMethodCode</t>
  </si>
  <si>
    <t>CategoryCode</t>
  </si>
  <si>
    <t>ChannelCode</t>
  </si>
  <si>
    <t>CurrencyCode</t>
  </si>
  <si>
    <t>DirectionCode</t>
  </si>
  <si>
    <t>InvoiceCurrencyCode</t>
  </si>
  <si>
    <t>PaymentCurrencyCode</t>
  </si>
  <si>
    <t>PostcodeCode</t>
  </si>
  <si>
    <t>PurposeCode</t>
  </si>
  <si>
    <t>ReasonCode</t>
  </si>
  <si>
    <t>/rsm:SMEinvoice/rsm:CIIHSupplyChainTradeTransaction/ram:ApplicableCIIHSupplyChainTradeSettlement/ram:ApplicableCITradeTax/ram:DueDateTypeCode</t>
  </si>
  <si>
    <t>DueDateTypeCode</t>
  </si>
  <si>
    <t>ReferenceTypeCode</t>
  </si>
  <si>
    <t>SourceCurrencyCode</t>
  </si>
  <si>
    <t>SubtypeCode</t>
  </si>
  <si>
    <t>TargetCurrencyCode</t>
  </si>
  <si>
    <t>TaxCurrencyCode</t>
  </si>
  <si>
    <t>TypeCode</t>
  </si>
  <si>
    <t>URI</t>
  </si>
  <si>
    <t>CalculatedRate</t>
  </si>
  <si>
    <t>ConversionRate</t>
  </si>
  <si>
    <t>RateApplicablePercent</t>
  </si>
  <si>
    <t>CalculationPercent</t>
  </si>
  <si>
    <t>CompleteNumber</t>
  </si>
  <si>
    <t>Content</t>
  </si>
  <si>
    <t>Information</t>
  </si>
  <si>
    <t>LineOne</t>
  </si>
  <si>
    <t>LineThree</t>
  </si>
  <si>
    <t>LineTwo</t>
  </si>
  <si>
    <t>Reason</t>
  </si>
  <si>
    <t>Subject</t>
  </si>
  <si>
    <t>TaxPointDate</t>
  </si>
  <si>
    <t>/rsm:SMEinvoice/rsm:CIIHSupplyChainTradeTransaction/ram:IncludedCIILSupplyChainTradeLineItem/ram:SpecifiedCIILSupplyChainTradeSettlement/ram:InvoiceReferencedCIReferencedDocument/ram:AttachmentBinaryObject</t>
  </si>
  <si>
    <t>AttachmentBinaryObject</t>
  </si>
  <si>
    <t>BuyerReference</t>
  </si>
  <si>
    <t>TaxSchema</t>
  </si>
  <si>
    <t>Invoice</t>
  </si>
  <si>
    <t>TaxregisteredID</t>
  </si>
  <si>
    <t>TradeName</t>
  </si>
  <si>
    <t>CityName</t>
  </si>
  <si>
    <t>CountrySubentity</t>
  </si>
  <si>
    <t>TaxRepesentative</t>
  </si>
  <si>
    <t>税務代理人国識別子</t>
  </si>
  <si>
    <t>品目の原産国識別子</t>
  </si>
  <si>
    <t>OriginatorDocumentReferenceID</t>
  </si>
  <si>
    <t>Object Class</t>
  </si>
  <si>
    <t>Property</t>
  </si>
  <si>
    <t>Representation</t>
  </si>
  <si>
    <t>Associated Class</t>
  </si>
  <si>
    <t>BBID</t>
  </si>
  <si>
    <t>PaymentMeans</t>
  </si>
  <si>
    <t>AccountingSpecified</t>
  </si>
  <si>
    <t>AccountingApplicable</t>
  </si>
  <si>
    <t>InvoiceObjectReferenced</t>
  </si>
  <si>
    <t>Allowance</t>
  </si>
  <si>
    <t>Charge</t>
  </si>
  <si>
    <t>ItemClassificationCode</t>
  </si>
  <si>
    <t>RegisteredIDTaxSchema</t>
  </si>
  <si>
    <t>TaxregisteredIDTaxSchema</t>
  </si>
  <si>
    <t>IDSchemeID</t>
  </si>
  <si>
    <t>GlobalIDSchemeID</t>
  </si>
  <si>
    <t>買い手コードスキーマID</t>
  </si>
  <si>
    <t>買い手国際企業コードスキーマID</t>
  </si>
  <si>
    <t>適格請求書発行事業者登録番号税スキーマ</t>
  </si>
  <si>
    <t>売り手コードスキーマID</t>
  </si>
  <si>
    <t>売り手国際企業コードスキーマID</t>
  </si>
  <si>
    <t>売り手税登録ID税スキーマ</t>
  </si>
  <si>
    <t>請求者コードスキーマID</t>
  </si>
  <si>
    <t>請求者国際企業コードスキーマID</t>
  </si>
  <si>
    <t>売り手税務代理人税ID税スキーマ</t>
  </si>
  <si>
    <t>ReceiptDocumentReference</t>
  </si>
  <si>
    <t>納入先コードスキーマID</t>
  </si>
  <si>
    <t>納入先国際企業コードスキーマID</t>
  </si>
  <si>
    <t>BaseAmount</t>
  </si>
  <si>
    <t>TaxIncludedChargeAmount</t>
  </si>
  <si>
    <t>PriceDiscount</t>
  </si>
  <si>
    <t>A010</t>
  </si>
  <si>
    <t>品目標準IDスキーマID</t>
  </si>
  <si>
    <t>品目分類IDスキーマID</t>
  </si>
  <si>
    <t>品目分類IDスキーマのバージョンID</t>
  </si>
  <si>
    <t>ItemClassificationCodeSchemeID</t>
  </si>
  <si>
    <t>ItemClassificationCodeSchemeVersionID</t>
  </si>
  <si>
    <t>請求書明細行オブジェクトIDスキーマID</t>
  </si>
  <si>
    <t>ObjectID</t>
  </si>
  <si>
    <t>ObjectIDSchemeID</t>
  </si>
  <si>
    <t>MonetarySummation</t>
  </si>
  <si>
    <t>LineItem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</si>
</sst>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11]\Te\x\t"/>
    <numFmt numFmtId="165" formatCode="0;\-0;;@"/>
  </numFmts>
  <fonts count="8">
    <font>
      <sz val="11"/>
      <color theme="1"/>
      <name val="Calibri"/>
      <family val="3"/>
      <charset val="128"/>
      <scheme val="minor"/>
    </font>
    <font>
      <sz val="11"/>
      <color theme="1"/>
      <name val="Calibri"/>
      <family val="2"/>
      <scheme val="minor"/>
    </font>
    <font>
      <b/>
      <sz val="11"/>
      <color theme="1"/>
      <name val="Calibri"/>
      <family val="2"/>
      <scheme val="minor"/>
    </font>
    <font>
      <sz val="11"/>
      <color theme="1"/>
      <name val="Calibri"/>
      <family val="3"/>
      <charset val="128"/>
      <scheme val="minor"/>
    </font>
    <font>
      <sz val="11"/>
      <color theme="1"/>
      <name val="Calibri"/>
      <family val="2"/>
      <charset val="128"/>
      <scheme val="minor"/>
    </font>
    <font>
      <sz val="11"/>
      <name val="Calibri"/>
      <family val="3"/>
      <charset val="128"/>
      <scheme val="minor"/>
    </font>
    <font>
      <sz val="9"/>
      <color indexed="81"/>
      <name val="Tahoma"/>
      <charset val="1"/>
    </font>
    <font>
      <b/>
      <sz val="9"/>
      <color indexed="81"/>
      <name val="Tahoma"/>
      <charset val="1"/>
    </font>
  </fonts>
  <fills count="5">
    <fill>
      <patternFill patternType="none"/>
    </fill>
    <fill>
      <patternFill patternType="gray125"/>
    </fill>
    <fill>
      <patternFill patternType="solid">
        <fgColor rgb="FFFFCCFF"/>
        <bgColor indexed="64"/>
      </patternFill>
    </fill>
    <fill>
      <patternFill patternType="solid">
        <fgColor rgb="FFFF99FF"/>
        <bgColor indexed="64"/>
      </patternFill>
    </fill>
    <fill>
      <patternFill patternType="solid">
        <fgColor rgb="FFFFFF00"/>
        <bgColor indexed="64"/>
      </patternFill>
    </fill>
  </fills>
  <borders count="1">
    <border>
      <left/>
      <right/>
      <top/>
      <bottom/>
      <diagonal/>
    </border>
  </borders>
  <cellStyleXfs count="4">
    <xf numFmtId="164" fontId="0" fillId="0" borderId="0">
      <alignment vertical="center"/>
    </xf>
    <xf numFmtId="0" fontId="4" fillId="0" borderId="0">
      <alignment vertical="center"/>
    </xf>
    <xf numFmtId="0" fontId="4" fillId="0" borderId="0">
      <alignment vertical="center"/>
    </xf>
    <xf numFmtId="164" fontId="3" fillId="0" borderId="0">
      <alignment vertical="center"/>
    </xf>
  </cellStyleXfs>
  <cellXfs count="34">
    <xf numFmtId="164" fontId="0" fillId="0" borderId="0" xfId="0">
      <alignment vertical="center"/>
    </xf>
    <xf numFmtId="0" fontId="0" fillId="0" borderId="0" xfId="0" applyNumberFormat="1" applyAlignment="1">
      <alignment horizontal="center" vertical="center" textRotation="90"/>
    </xf>
    <xf numFmtId="0" fontId="0" fillId="0" borderId="0" xfId="0" applyNumberFormat="1" applyAlignment="1">
      <alignment horizontal="center" vertical="center"/>
    </xf>
    <xf numFmtId="0" fontId="0" fillId="0" borderId="0" xfId="0" applyNumberFormat="1" applyAlignment="1">
      <alignment horizontal="center" vertical="center" textRotation="255"/>
    </xf>
    <xf numFmtId="164" fontId="0" fillId="0" borderId="0" xfId="0" applyAlignment="1">
      <alignment horizontal="left" indent="5"/>
    </xf>
    <xf numFmtId="0" fontId="0" fillId="0" borderId="0" xfId="0" applyNumberFormat="1" applyAlignment="1">
      <alignment horizontal="left" vertical="center"/>
    </xf>
    <xf numFmtId="0" fontId="0" fillId="0" borderId="0" xfId="0" applyNumberFormat="1">
      <alignment vertical="center"/>
    </xf>
    <xf numFmtId="164" fontId="0" fillId="0" borderId="0" xfId="0" applyAlignment="1"/>
    <xf numFmtId="164" fontId="0" fillId="0" borderId="0" xfId="0" applyAlignment="1">
      <alignment horizontal="left" indent="1"/>
    </xf>
    <xf numFmtId="164" fontId="0" fillId="0" borderId="0" xfId="0" applyAlignment="1">
      <alignment horizontal="left" indent="2"/>
    </xf>
    <xf numFmtId="0" fontId="0" fillId="2" borderId="0" xfId="0" applyNumberFormat="1" applyFill="1">
      <alignment vertical="center"/>
    </xf>
    <xf numFmtId="0" fontId="4" fillId="0" borderId="0" xfId="1">
      <alignment vertical="center"/>
    </xf>
    <xf numFmtId="164" fontId="0" fillId="0" borderId="0" xfId="0" applyAlignment="1">
      <alignment horizontal="left" indent="3"/>
    </xf>
    <xf numFmtId="165" fontId="0" fillId="0" borderId="0" xfId="0" applyNumberFormat="1" applyAlignment="1">
      <alignment horizontal="center" vertical="center"/>
    </xf>
    <xf numFmtId="0" fontId="4" fillId="0" borderId="0" xfId="2">
      <alignment vertical="center"/>
    </xf>
    <xf numFmtId="0" fontId="4" fillId="0" borderId="0" xfId="2" applyAlignment="1">
      <alignment horizontal="center" vertical="center"/>
    </xf>
    <xf numFmtId="0" fontId="4" fillId="0" borderId="0" xfId="2" applyAlignment="1">
      <alignment horizontal="left" vertical="center"/>
    </xf>
    <xf numFmtId="0" fontId="4" fillId="2" borderId="0" xfId="1" applyFill="1">
      <alignment vertical="center"/>
    </xf>
    <xf numFmtId="164" fontId="5" fillId="0" borderId="0" xfId="3" applyFont="1">
      <alignment vertical="center"/>
    </xf>
    <xf numFmtId="0" fontId="4" fillId="0" borderId="0" xfId="1" applyAlignment="1">
      <alignment horizontal="center" vertical="center"/>
    </xf>
    <xf numFmtId="0" fontId="0" fillId="2" borderId="0" xfId="0" applyNumberFormat="1" applyFill="1" applyAlignment="1">
      <alignment horizontal="center" vertical="center"/>
    </xf>
    <xf numFmtId="0" fontId="1" fillId="3" borderId="0" xfId="0" applyNumberFormat="1" applyFont="1" applyFill="1" applyAlignment="1">
      <alignment horizontal="left" vertical="center"/>
    </xf>
    <xf numFmtId="0" fontId="1" fillId="0" borderId="0" xfId="0" applyNumberFormat="1" applyFont="1">
      <alignment vertical="center"/>
    </xf>
    <xf numFmtId="0" fontId="1" fillId="3" borderId="0" xfId="0" applyNumberFormat="1" applyFont="1" applyFill="1" applyAlignment="1">
      <alignment horizontal="center" vertical="center"/>
    </xf>
    <xf numFmtId="0" fontId="2" fillId="3" borderId="0" xfId="0" applyNumberFormat="1" applyFont="1" applyFill="1" applyAlignment="1">
      <alignment horizontal="center" vertical="center"/>
    </xf>
    <xf numFmtId="0" fontId="2" fillId="3" borderId="0" xfId="0" applyNumberFormat="1" applyFont="1" applyFill="1" applyAlignment="1">
      <alignment horizontal="left" vertical="center"/>
    </xf>
    <xf numFmtId="164" fontId="0" fillId="0" borderId="0" xfId="0" applyAlignment="1">
      <alignment horizontal="left" indent="4"/>
    </xf>
    <xf numFmtId="0" fontId="0" fillId="0" borderId="0" xfId="0" quotePrefix="1" applyNumberFormat="1" applyAlignment="1">
      <alignment horizontal="center" vertical="center"/>
    </xf>
    <xf numFmtId="0" fontId="0" fillId="4" borderId="0" xfId="0" applyNumberFormat="1" applyFill="1">
      <alignment vertical="center"/>
    </xf>
    <xf numFmtId="0" fontId="0" fillId="4" borderId="0" xfId="0" applyNumberFormat="1" applyFill="1" applyAlignment="1">
      <alignment horizontal="center" vertical="center"/>
    </xf>
    <xf numFmtId="0" fontId="0" fillId="4" borderId="0" xfId="0" applyNumberFormat="1" applyFill="1" applyAlignment="1">
      <alignment horizontal="left" vertical="center"/>
    </xf>
    <xf numFmtId="0" fontId="2" fillId="0" borderId="0" xfId="0" applyNumberFormat="1" applyFont="1" applyAlignment="1">
      <alignment horizontal="center" vertical="center"/>
    </xf>
    <xf numFmtId="0" fontId="0" fillId="3" borderId="0" xfId="0" applyNumberFormat="1" applyFill="1" applyAlignment="1">
      <alignment horizontal="center" vertical="center"/>
    </xf>
    <xf numFmtId="0" fontId="0" fillId="3" borderId="0" xfId="0" applyNumberFormat="1" applyFill="1">
      <alignment vertical="center"/>
    </xf>
  </cellXfs>
  <cellStyles count="4">
    <cellStyle name="Normal" xfId="0" builtinId="0"/>
    <cellStyle name="Normal 5" xfId="1" xr:uid="{B25C75C9-0DBE-4CA2-A48B-A75DFE6024D1}"/>
    <cellStyle name="標準 2 3" xfId="3" xr:uid="{C49E4B85-63A5-4A8E-9624-D70038CDE4FD}"/>
    <cellStyle name="標準 3" xfId="2" xr:uid="{B03EE873-83BD-430F-8316-06FDA556E48F}"/>
  </cellStyles>
  <dxfs count="54">
    <dxf>
      <fill>
        <patternFill>
          <bgColor theme="8" tint="0.79998168889431442"/>
        </patternFill>
      </fill>
    </dxf>
    <dxf>
      <fill>
        <patternFill>
          <bgColor theme="7"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0" tint="-4.9989318521683403E-2"/>
        </patternFill>
      </fill>
    </dxf>
    <dxf>
      <fill>
        <patternFill>
          <bgColor theme="9" tint="0.79998168889431442"/>
        </patternFill>
      </fill>
    </dxf>
    <dxf>
      <fill>
        <patternFill>
          <bgColor theme="0" tint="-0.14996795556505021"/>
        </patternFill>
      </fill>
    </dxf>
    <dxf>
      <fill>
        <patternFill>
          <bgColor theme="8" tint="0.79998168889431442"/>
        </patternFill>
      </fill>
    </dxf>
    <dxf>
      <fill>
        <patternFill>
          <bgColor theme="7"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rgb="FFFFCCFF"/>
        </patternFill>
      </fill>
    </dxf>
    <dxf>
      <fill>
        <patternFill>
          <bgColor rgb="FFFFFF00"/>
        </patternFill>
      </fill>
    </dxf>
    <dxf>
      <fill>
        <patternFill>
          <bgColor theme="4" tint="0.79998168889431442"/>
        </patternFill>
      </fill>
    </dxf>
    <dxf>
      <fill>
        <patternFill>
          <bgColor rgb="FFFFFF00"/>
        </patternFill>
      </fill>
    </dxf>
    <dxf>
      <fill>
        <patternFill>
          <bgColor theme="0" tint="-0.14996795556505021"/>
        </patternFill>
      </fill>
    </dxf>
    <dxf>
      <fill>
        <patternFill>
          <bgColor theme="8" tint="0.79998168889431442"/>
        </patternFill>
      </fill>
    </dxf>
    <dxf>
      <fill>
        <patternFill>
          <bgColor rgb="FFFF0000"/>
        </patternFill>
      </fill>
    </dxf>
    <dxf>
      <fill>
        <patternFill>
          <bgColor rgb="FFFFCCFF"/>
        </patternFill>
      </fill>
    </dxf>
    <dxf>
      <fill>
        <patternFill>
          <bgColor rgb="FFFFCCFF"/>
        </patternFill>
      </fill>
    </dxf>
    <dxf>
      <fill>
        <patternFill>
          <bgColor rgb="FFFFCCFF"/>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0" tint="-0.14996795556505021"/>
        </patternFill>
      </fill>
    </dxf>
    <dxf>
      <fill>
        <patternFill>
          <bgColor theme="4" tint="0.79998168889431442"/>
        </patternFill>
      </fill>
    </dxf>
    <dxf>
      <fill>
        <patternFill>
          <bgColor rgb="FFFFFF00"/>
        </patternFill>
      </fill>
    </dxf>
    <dxf>
      <fill>
        <patternFill>
          <bgColor theme="0" tint="-4.9989318521683403E-2"/>
        </patternFill>
      </fill>
    </dxf>
    <dxf>
      <font>
        <color rgb="FF9C0006"/>
      </font>
      <fill>
        <patternFill>
          <bgColor rgb="FFFFC7CE"/>
        </patternFill>
      </fill>
    </dxf>
    <dxf>
      <fill>
        <patternFill>
          <bgColor theme="4" tint="0.79998168889431442"/>
        </patternFill>
      </fill>
    </dxf>
    <dxf>
      <fill>
        <patternFill>
          <bgColor rgb="FFFFFF00"/>
        </patternFill>
      </fill>
    </dxf>
    <dxf>
      <fill>
        <patternFill>
          <bgColor theme="0" tint="-0.14996795556505021"/>
        </patternFill>
      </fill>
    </dxf>
    <dxf>
      <fill>
        <patternFill>
          <bgColor rgb="FFFFCCF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externalLink" Target="externalLinks/externalLink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Georg/Documents/Verkefni/Peppol/Peppol%20Int%20Inv/Rounding%20evaluations.xlsx"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file:///C:\Users\nobuy\GitHub\Japan_core\data\base\230402&#12467;&#12450;&#12452;&#12531;&#12508;&#12452;&#12473;.xlsx" TargetMode="External"/><Relationship Id="rId1" Type="http://schemas.openxmlformats.org/officeDocument/2006/relationships/externalLinkPath" Target="230402&#12467;&#12450;&#12452;&#12531;&#12508;&#12452;&#1247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ounding"/>
    </sheetNames>
    <sheetDataSet>
      <sheetData sheetId="0">
        <row r="14">
          <cell r="Q14">
            <v>99</v>
          </cell>
        </row>
        <row r="15">
          <cell r="Q15">
            <v>99</v>
          </cell>
        </row>
        <row r="16">
          <cell r="Q16">
            <v>99</v>
          </cell>
        </row>
        <row r="17">
          <cell r="Q17">
            <v>99</v>
          </cell>
        </row>
        <row r="18">
          <cell r="Q18">
            <v>99</v>
          </cell>
        </row>
        <row r="19">
          <cell r="Q19">
            <v>2</v>
          </cell>
        </row>
        <row r="23">
          <cell r="Q23">
            <v>0.215</v>
          </cell>
        </row>
        <row r="24">
          <cell r="Q24">
            <v>0.115</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コアインボイス"/>
      <sheetName val="JP PINT Binding"/>
      <sheetName val="JP PINT 1.0"/>
      <sheetName val="共通EDI Bindings"/>
      <sheetName val="統合請求_ver.4.1"/>
      <sheetName val="TS16931-3-3"/>
    </sheetNames>
    <sheetDataSet>
      <sheetData sheetId="0"/>
      <sheetData sheetId="1"/>
      <sheetData sheetId="2"/>
      <sheetData sheetId="3"/>
      <sheetData sheetId="4"/>
      <sheetData sheetId="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0BCDED-41CE-47D6-B312-B9441DF1A781}">
  <sheetPr>
    <outlinePr summaryBelow="0" summaryRight="0"/>
  </sheetPr>
  <dimension ref="A1:AH562"/>
  <sheetViews>
    <sheetView tabSelected="1" zoomScale="80" zoomScaleNormal="80" workbookViewId="0">
      <pane xSplit="8" ySplit="1" topLeftCell="I418" activePane="bottomRight" state="frozen"/>
      <selection pane="topRight" activeCell="G1" sqref="G1"/>
      <selection pane="bottomLeft" activeCell="A2" sqref="A2"/>
      <selection pane="bottomRight" activeCell="K447" sqref="K447"/>
    </sheetView>
  </sheetViews>
  <sheetFormatPr defaultColWidth="6.7109375" defaultRowHeight="15"/>
  <cols>
    <col min="1" max="2" width="6.7109375" style="2"/>
    <col min="3" max="3" width="12.42578125" style="6" customWidth="1"/>
    <col min="4" max="4" width="9.7109375" style="6" bestFit="1" customWidth="1"/>
    <col min="5" max="5" width="9.7109375" style="6" customWidth="1"/>
    <col min="6" max="6" width="4.7109375" style="2" customWidth="1"/>
    <col min="7" max="7" width="6.7109375" style="2"/>
    <col min="8" max="8" width="41.5703125" style="4" customWidth="1"/>
    <col min="9" max="9" width="15.140625" style="6" customWidth="1"/>
    <col min="10" max="10" width="7.28515625" style="6" customWidth="1"/>
    <col min="11" max="11" width="39.7109375" style="6" customWidth="1"/>
    <col min="12" max="12" width="30.42578125" style="6" customWidth="1"/>
    <col min="13" max="13" width="16.28515625" style="2" customWidth="1"/>
    <col min="14" max="14" width="46.140625" style="6" customWidth="1"/>
    <col min="15" max="15" width="14" style="6" customWidth="1"/>
    <col min="16" max="16" width="7.28515625" style="6" customWidth="1"/>
    <col min="17" max="17" width="6.140625" style="6" customWidth="1"/>
    <col min="18" max="18" width="8" style="6" customWidth="1"/>
    <col min="19" max="19" width="16.140625" style="6" customWidth="1"/>
    <col min="20" max="20" width="10.7109375" style="6" customWidth="1"/>
    <col min="21" max="21" width="8.28515625" style="2" customWidth="1"/>
    <col min="22" max="23" width="5" style="2" customWidth="1"/>
    <col min="24" max="24" width="82.5703125" style="5" customWidth="1"/>
    <col min="25" max="25" width="6.28515625" style="2" customWidth="1"/>
    <col min="26" max="26" width="10" style="6" bestFit="1" customWidth="1"/>
    <col min="27" max="27" width="5.7109375" style="2" customWidth="1"/>
    <col min="28" max="28" width="4.85546875" style="2" customWidth="1"/>
    <col min="29" max="30" width="17.42578125" style="6" customWidth="1"/>
    <col min="31" max="32" width="7.85546875" style="6" customWidth="1"/>
    <col min="33" max="33" width="7.85546875" style="2" customWidth="1"/>
    <col min="34" max="34" width="30.7109375" style="6" customWidth="1"/>
    <col min="35" max="16384" width="6.7109375" style="6"/>
  </cols>
  <sheetData>
    <row r="1" spans="1:34" s="2" customFormat="1" ht="80.25">
      <c r="A1" s="1" t="s">
        <v>0</v>
      </c>
      <c r="B1" s="1"/>
      <c r="C1" s="2" t="s">
        <v>1</v>
      </c>
      <c r="D1" s="2" t="s">
        <v>2</v>
      </c>
      <c r="F1" s="3" t="s">
        <v>3</v>
      </c>
      <c r="G1" s="3" t="s">
        <v>4</v>
      </c>
      <c r="H1" s="4" t="s">
        <v>5</v>
      </c>
      <c r="I1" s="3" t="s">
        <v>6</v>
      </c>
      <c r="J1" s="3" t="s">
        <v>8</v>
      </c>
      <c r="K1" s="2" t="s">
        <v>4562</v>
      </c>
      <c r="L1" s="2" t="s">
        <v>4563</v>
      </c>
      <c r="M1" s="2" t="s">
        <v>4564</v>
      </c>
      <c r="N1" s="2" t="s">
        <v>4565</v>
      </c>
      <c r="O1" s="1" t="s">
        <v>7</v>
      </c>
      <c r="P1" s="3" t="s">
        <v>8</v>
      </c>
      <c r="Q1" s="3" t="s">
        <v>9</v>
      </c>
      <c r="R1" s="1" t="s">
        <v>10</v>
      </c>
      <c r="S1" s="2" t="s">
        <v>5</v>
      </c>
      <c r="T1" s="3" t="s">
        <v>6</v>
      </c>
      <c r="U1" s="3" t="s">
        <v>11</v>
      </c>
      <c r="V1" s="3" t="s">
        <v>4</v>
      </c>
      <c r="W1" s="1" t="s">
        <v>12</v>
      </c>
      <c r="X1" s="5" t="s">
        <v>13</v>
      </c>
      <c r="Y1" s="1" t="s">
        <v>14</v>
      </c>
      <c r="Z1" s="2" t="s">
        <v>15</v>
      </c>
      <c r="AA1" s="2" t="s">
        <v>16</v>
      </c>
      <c r="AB1" s="1" t="s">
        <v>17</v>
      </c>
      <c r="AC1" s="2" t="s">
        <v>18</v>
      </c>
      <c r="AD1" s="2" t="s">
        <v>19</v>
      </c>
      <c r="AE1" s="2" t="s">
        <v>20</v>
      </c>
      <c r="AF1" s="2" t="s">
        <v>21</v>
      </c>
      <c r="AG1" s="2" t="s">
        <v>11</v>
      </c>
      <c r="AH1" s="2" t="s">
        <v>22</v>
      </c>
    </row>
    <row r="2" spans="1:34">
      <c r="A2" s="2">
        <v>1000</v>
      </c>
      <c r="B2" s="2">
        <v>1000</v>
      </c>
      <c r="C2" s="6" t="s">
        <v>23</v>
      </c>
      <c r="D2" s="6" t="s">
        <v>24</v>
      </c>
      <c r="E2" s="6" t="s">
        <v>4593</v>
      </c>
      <c r="F2" s="2">
        <v>0</v>
      </c>
      <c r="G2" s="2" t="s">
        <v>25</v>
      </c>
      <c r="H2" s="7" t="s">
        <v>26</v>
      </c>
      <c r="I2" s="6" t="s">
        <v>27</v>
      </c>
      <c r="J2" s="6" t="s">
        <v>29</v>
      </c>
      <c r="L2" s="6" t="s">
        <v>4553</v>
      </c>
      <c r="M2" s="2" t="s">
        <v>28</v>
      </c>
      <c r="P2" s="6" t="s">
        <v>29</v>
      </c>
      <c r="Q2" s="6">
        <v>1000</v>
      </c>
      <c r="R2" s="6" t="s">
        <v>30</v>
      </c>
      <c r="S2" s="6" t="s">
        <v>26</v>
      </c>
      <c r="T2" s="6" t="s">
        <v>31</v>
      </c>
      <c r="V2" s="2" t="s">
        <v>25</v>
      </c>
      <c r="W2" s="2">
        <v>1</v>
      </c>
      <c r="X2" s="5" t="s">
        <v>32</v>
      </c>
      <c r="Y2" s="2">
        <v>1000</v>
      </c>
      <c r="Z2" s="6" t="s">
        <v>33</v>
      </c>
      <c r="AA2" s="2" t="s">
        <v>25</v>
      </c>
      <c r="AB2" s="2">
        <v>0</v>
      </c>
      <c r="AC2" s="6" t="s">
        <v>34</v>
      </c>
      <c r="AD2" s="6" t="s">
        <v>35</v>
      </c>
      <c r="AH2" s="6" t="s">
        <v>36</v>
      </c>
    </row>
    <row r="3" spans="1:34">
      <c r="A3" s="2">
        <v>1220</v>
      </c>
      <c r="B3" s="2">
        <v>1010</v>
      </c>
      <c r="C3" s="6" t="s">
        <v>23</v>
      </c>
      <c r="D3" s="6" t="s">
        <v>3845</v>
      </c>
      <c r="E3" s="6" t="str">
        <f>E2&amp;"-01"</f>
        <v>A010-01</v>
      </c>
      <c r="F3" s="2">
        <v>1</v>
      </c>
      <c r="G3" s="2" t="s">
        <v>37</v>
      </c>
      <c r="H3" s="9" t="s">
        <v>159</v>
      </c>
      <c r="I3" s="6" t="s">
        <v>160</v>
      </c>
      <c r="J3" s="6" t="s">
        <v>53</v>
      </c>
      <c r="K3" s="6" t="s">
        <v>4553</v>
      </c>
      <c r="L3" s="6" t="s">
        <v>4551</v>
      </c>
      <c r="M3" s="2" t="s">
        <v>226</v>
      </c>
      <c r="O3" s="10" t="s">
        <v>161</v>
      </c>
      <c r="P3" s="6" t="s">
        <v>53</v>
      </c>
      <c r="Q3" s="6" t="s">
        <v>47</v>
      </c>
      <c r="X3" s="5" t="s">
        <v>162</v>
      </c>
      <c r="Y3" s="2">
        <v>1140</v>
      </c>
      <c r="Z3" s="11" t="s">
        <v>163</v>
      </c>
      <c r="AA3" s="2" t="s">
        <v>37</v>
      </c>
      <c r="AB3" s="2">
        <v>1</v>
      </c>
      <c r="AC3" s="6" t="s">
        <v>164</v>
      </c>
      <c r="AD3" s="6" t="s">
        <v>159</v>
      </c>
      <c r="AE3" s="6" t="s">
        <v>165</v>
      </c>
      <c r="AF3" s="6" t="s">
        <v>160</v>
      </c>
      <c r="AH3" s="6" t="s">
        <v>166</v>
      </c>
    </row>
    <row r="4" spans="1:34">
      <c r="A4" s="2">
        <v>2180</v>
      </c>
      <c r="B4" s="2">
        <v>1020</v>
      </c>
      <c r="C4" s="6" t="s">
        <v>23</v>
      </c>
      <c r="D4" s="6" t="s">
        <v>3938</v>
      </c>
      <c r="E4" s="6" t="str">
        <f>MID(E3,1,4)&amp;"-0"&amp;(MID(E3,6,2)+1)</f>
        <v>A010-02</v>
      </c>
      <c r="F4" s="2">
        <v>1</v>
      </c>
      <c r="G4" s="2" t="s">
        <v>45</v>
      </c>
      <c r="H4" s="8" t="s">
        <v>916</v>
      </c>
      <c r="I4" s="6" t="s">
        <v>917</v>
      </c>
      <c r="J4" s="6" t="s">
        <v>53</v>
      </c>
      <c r="K4" s="6" t="s">
        <v>4553</v>
      </c>
      <c r="L4" s="6" t="s">
        <v>4522</v>
      </c>
      <c r="M4" s="2" t="s">
        <v>226</v>
      </c>
      <c r="O4" s="6" t="s">
        <v>918</v>
      </c>
      <c r="P4" s="6" t="s">
        <v>53</v>
      </c>
      <c r="Q4" s="6">
        <v>2030</v>
      </c>
      <c r="R4" s="6" t="s">
        <v>919</v>
      </c>
      <c r="S4" s="6" t="s">
        <v>916</v>
      </c>
      <c r="T4" s="6" t="s">
        <v>917</v>
      </c>
      <c r="V4" s="2" t="s">
        <v>45</v>
      </c>
      <c r="W4" s="2">
        <v>4</v>
      </c>
      <c r="X4" s="5" t="s">
        <v>920</v>
      </c>
      <c r="Y4" s="2">
        <v>1110</v>
      </c>
      <c r="Z4" s="6" t="s">
        <v>921</v>
      </c>
      <c r="AA4" s="2" t="s">
        <v>45</v>
      </c>
      <c r="AB4" s="2">
        <v>1</v>
      </c>
      <c r="AC4" s="6" t="s">
        <v>922</v>
      </c>
      <c r="AD4" s="6" t="s">
        <v>923</v>
      </c>
      <c r="AE4" s="6" t="s">
        <v>924</v>
      </c>
      <c r="AF4" s="6" t="s">
        <v>925</v>
      </c>
      <c r="AH4" s="6" t="s">
        <v>926</v>
      </c>
    </row>
    <row r="5" spans="1:34">
      <c r="A5" s="2">
        <v>2190</v>
      </c>
      <c r="B5" s="2">
        <v>1030</v>
      </c>
      <c r="C5" s="6" t="s">
        <v>23</v>
      </c>
      <c r="D5" s="6" t="s">
        <v>3939</v>
      </c>
      <c r="E5" s="6" t="str">
        <f t="shared" ref="E5:E6" si="0">MID(E4,1,4)&amp;"-0"&amp;(MID(E4,6,2)+1)</f>
        <v>A010-03</v>
      </c>
      <c r="F5" s="2">
        <v>1</v>
      </c>
      <c r="G5" s="2" t="s">
        <v>37</v>
      </c>
      <c r="H5" s="8" t="s">
        <v>927</v>
      </c>
      <c r="I5" s="6" t="s">
        <v>928</v>
      </c>
      <c r="J5" s="6" t="s">
        <v>53</v>
      </c>
      <c r="K5" s="6" t="s">
        <v>4553</v>
      </c>
      <c r="L5" s="6" t="s">
        <v>4533</v>
      </c>
      <c r="M5" s="2" t="s">
        <v>226</v>
      </c>
      <c r="O5" s="6" t="s">
        <v>929</v>
      </c>
      <c r="P5" s="6" t="s">
        <v>53</v>
      </c>
      <c r="Q5" s="6">
        <v>2040</v>
      </c>
      <c r="R5" s="6" t="s">
        <v>930</v>
      </c>
      <c r="S5" s="6" t="s">
        <v>927</v>
      </c>
      <c r="T5" s="6" t="s">
        <v>931</v>
      </c>
      <c r="V5" s="2" t="s">
        <v>45</v>
      </c>
      <c r="W5" s="2">
        <v>4</v>
      </c>
      <c r="X5" s="5" t="s">
        <v>932</v>
      </c>
      <c r="Y5" s="2">
        <v>1120</v>
      </c>
      <c r="Z5" s="6" t="s">
        <v>933</v>
      </c>
      <c r="AA5" s="2" t="s">
        <v>37</v>
      </c>
      <c r="AB5" s="2">
        <v>1</v>
      </c>
      <c r="AC5" s="6" t="s">
        <v>934</v>
      </c>
      <c r="AD5" s="6" t="s">
        <v>935</v>
      </c>
      <c r="AE5" s="6" t="s">
        <v>936</v>
      </c>
      <c r="AF5" s="6" t="s">
        <v>937</v>
      </c>
      <c r="AH5" s="6" t="s">
        <v>938</v>
      </c>
    </row>
    <row r="6" spans="1:34">
      <c r="A6" s="2">
        <v>2200</v>
      </c>
      <c r="B6" s="2">
        <v>1040</v>
      </c>
      <c r="C6" s="6" t="s">
        <v>23</v>
      </c>
      <c r="D6" s="6" t="s">
        <v>3940</v>
      </c>
      <c r="E6" s="6" t="str">
        <f t="shared" si="0"/>
        <v>A010-04</v>
      </c>
      <c r="F6" s="2">
        <v>1</v>
      </c>
      <c r="G6" s="2" t="s">
        <v>37</v>
      </c>
      <c r="H6" s="8" t="s">
        <v>939</v>
      </c>
      <c r="I6" s="6" t="s">
        <v>940</v>
      </c>
      <c r="J6" s="6" t="s">
        <v>53</v>
      </c>
      <c r="K6" s="6" t="s">
        <v>4553</v>
      </c>
      <c r="L6" s="6" t="s">
        <v>4523</v>
      </c>
      <c r="M6" s="2" t="s">
        <v>226</v>
      </c>
      <c r="O6" s="6" t="s">
        <v>941</v>
      </c>
      <c r="P6" s="6" t="s">
        <v>53</v>
      </c>
      <c r="Q6" s="6">
        <v>2050</v>
      </c>
      <c r="R6" s="6" t="s">
        <v>942</v>
      </c>
      <c r="S6" s="6" t="s">
        <v>939</v>
      </c>
      <c r="T6" s="6" t="s">
        <v>940</v>
      </c>
      <c r="V6" s="2" t="s">
        <v>37</v>
      </c>
      <c r="W6" s="2">
        <v>4</v>
      </c>
      <c r="X6" s="5" t="s">
        <v>943</v>
      </c>
      <c r="Y6" s="2" t="s">
        <v>47</v>
      </c>
      <c r="AA6" s="2" t="s">
        <v>47</v>
      </c>
      <c r="AB6" s="2" t="s">
        <v>47</v>
      </c>
      <c r="AC6" s="6" t="s">
        <v>47</v>
      </c>
      <c r="AD6" s="6" t="s">
        <v>47</v>
      </c>
      <c r="AE6" s="6" t="s">
        <v>47</v>
      </c>
      <c r="AF6" s="6" t="s">
        <v>47</v>
      </c>
      <c r="AH6" s="6" t="s">
        <v>47</v>
      </c>
    </row>
    <row r="7" spans="1:34">
      <c r="A7" s="2">
        <v>2210</v>
      </c>
      <c r="B7" s="2">
        <v>1050</v>
      </c>
      <c r="C7" s="6" t="s">
        <v>23</v>
      </c>
      <c r="D7" s="6" t="s">
        <v>3941</v>
      </c>
      <c r="E7" s="6" t="str">
        <f>"A0"&amp;(MID(E2,2,3)+1)</f>
        <v>A011</v>
      </c>
      <c r="F7" s="2">
        <v>1</v>
      </c>
      <c r="G7" s="2" t="s">
        <v>37</v>
      </c>
      <c r="H7" s="8" t="s">
        <v>944</v>
      </c>
      <c r="I7" s="6" t="s">
        <v>945</v>
      </c>
      <c r="J7" s="6" t="s">
        <v>65</v>
      </c>
      <c r="K7" s="6" t="s">
        <v>4553</v>
      </c>
      <c r="L7" s="6" t="s">
        <v>4390</v>
      </c>
      <c r="M7" s="2" t="s">
        <v>28</v>
      </c>
      <c r="N7" s="6" t="s">
        <v>4391</v>
      </c>
      <c r="O7" s="6" t="s">
        <v>946</v>
      </c>
      <c r="P7" s="6" t="s">
        <v>65</v>
      </c>
      <c r="Q7" s="6">
        <v>2060</v>
      </c>
      <c r="R7" s="6" t="s">
        <v>947</v>
      </c>
      <c r="S7" s="6" t="s">
        <v>948</v>
      </c>
      <c r="T7" s="6" t="s">
        <v>945</v>
      </c>
      <c r="V7" s="2" t="s">
        <v>37</v>
      </c>
      <c r="W7" s="2">
        <v>4</v>
      </c>
      <c r="X7" s="5" t="s">
        <v>949</v>
      </c>
      <c r="Y7" s="2" t="s">
        <v>47</v>
      </c>
      <c r="AA7" s="2" t="s">
        <v>47</v>
      </c>
      <c r="AB7" s="2" t="s">
        <v>47</v>
      </c>
      <c r="AC7" s="6" t="s">
        <v>47</v>
      </c>
      <c r="AD7" s="6" t="s">
        <v>47</v>
      </c>
      <c r="AE7" s="6" t="s">
        <v>47</v>
      </c>
      <c r="AF7" s="6" t="s">
        <v>47</v>
      </c>
      <c r="AH7" s="6" t="s">
        <v>47</v>
      </c>
    </row>
    <row r="8" spans="1:34">
      <c r="A8" s="2">
        <v>2220</v>
      </c>
      <c r="B8" s="2">
        <v>1060</v>
      </c>
      <c r="C8" s="6" t="s">
        <v>23</v>
      </c>
      <c r="D8" s="6" t="s">
        <v>3942</v>
      </c>
      <c r="E8" s="6" t="str">
        <f>E7&amp;"-01"</f>
        <v>A011-01</v>
      </c>
      <c r="F8" s="2">
        <v>2</v>
      </c>
      <c r="G8" s="2" t="s">
        <v>37</v>
      </c>
      <c r="H8" s="9" t="s">
        <v>950</v>
      </c>
      <c r="I8" s="6" t="s">
        <v>951</v>
      </c>
      <c r="J8" s="6" t="s">
        <v>53</v>
      </c>
      <c r="K8" s="6" t="s">
        <v>4391</v>
      </c>
      <c r="L8" s="6" t="s">
        <v>4530</v>
      </c>
      <c r="M8" s="2" t="s">
        <v>226</v>
      </c>
      <c r="O8" s="6" t="s">
        <v>952</v>
      </c>
      <c r="P8" s="6" t="s">
        <v>53</v>
      </c>
      <c r="Q8" s="6">
        <v>2070</v>
      </c>
      <c r="R8" s="6" t="s">
        <v>953</v>
      </c>
      <c r="S8" s="6" t="s">
        <v>950</v>
      </c>
      <c r="T8" s="6" t="s">
        <v>951</v>
      </c>
      <c r="V8" s="2" t="s">
        <v>37</v>
      </c>
      <c r="W8" s="2">
        <v>5</v>
      </c>
      <c r="X8" s="5" t="s">
        <v>954</v>
      </c>
      <c r="Y8" s="2" t="s">
        <v>47</v>
      </c>
      <c r="AA8" s="2" t="s">
        <v>47</v>
      </c>
      <c r="AB8" s="2" t="s">
        <v>47</v>
      </c>
      <c r="AC8" s="6" t="s">
        <v>47</v>
      </c>
      <c r="AD8" s="6" t="s">
        <v>47</v>
      </c>
      <c r="AE8" s="6" t="s">
        <v>47</v>
      </c>
      <c r="AF8" s="6" t="s">
        <v>47</v>
      </c>
      <c r="AH8" s="6" t="s">
        <v>47</v>
      </c>
    </row>
    <row r="9" spans="1:34">
      <c r="A9" s="2">
        <v>2230</v>
      </c>
      <c r="B9" s="2">
        <v>1070</v>
      </c>
      <c r="C9" s="6" t="s">
        <v>23</v>
      </c>
      <c r="D9" s="6" t="s">
        <v>3943</v>
      </c>
      <c r="E9" s="6" t="str">
        <f>MID(E8,1,4)&amp;"-0"&amp;(MID(E8,6,2)+1)</f>
        <v>A011-02</v>
      </c>
      <c r="F9" s="2">
        <v>2</v>
      </c>
      <c r="G9" s="2" t="s">
        <v>37</v>
      </c>
      <c r="H9" s="9" t="s">
        <v>955</v>
      </c>
      <c r="I9" s="6" t="s">
        <v>956</v>
      </c>
      <c r="J9" s="6" t="s">
        <v>53</v>
      </c>
      <c r="K9" s="6" t="s">
        <v>4391</v>
      </c>
      <c r="L9" s="6" t="s">
        <v>4532</v>
      </c>
      <c r="M9" s="2" t="s">
        <v>226</v>
      </c>
      <c r="O9" s="6" t="s">
        <v>957</v>
      </c>
      <c r="P9" s="6" t="s">
        <v>53</v>
      </c>
      <c r="Q9" s="6">
        <v>2080</v>
      </c>
      <c r="R9" s="6" t="s">
        <v>958</v>
      </c>
      <c r="S9" s="6" t="s">
        <v>955</v>
      </c>
      <c r="T9" s="6" t="s">
        <v>956</v>
      </c>
      <c r="V9" s="2" t="s">
        <v>37</v>
      </c>
      <c r="W9" s="2">
        <v>5</v>
      </c>
      <c r="X9" s="5" t="s">
        <v>959</v>
      </c>
      <c r="Y9" s="2" t="s">
        <v>47</v>
      </c>
      <c r="AA9" s="2" t="s">
        <v>47</v>
      </c>
      <c r="AB9" s="2" t="s">
        <v>47</v>
      </c>
      <c r="AC9" s="6" t="s">
        <v>47</v>
      </c>
      <c r="AD9" s="6" t="s">
        <v>47</v>
      </c>
      <c r="AE9" s="6" t="s">
        <v>47</v>
      </c>
      <c r="AF9" s="6" t="s">
        <v>47</v>
      </c>
      <c r="AH9" s="6" t="s">
        <v>47</v>
      </c>
    </row>
    <row r="10" spans="1:34">
      <c r="A10" s="2">
        <v>2240</v>
      </c>
      <c r="B10" s="2">
        <v>1080</v>
      </c>
      <c r="C10" s="6" t="s">
        <v>23</v>
      </c>
      <c r="D10" s="6" t="s">
        <v>3944</v>
      </c>
      <c r="E10" s="6" t="str">
        <f t="shared" ref="E10:E11" si="1">MID(E9,1,4)&amp;"-0"&amp;(MID(E9,6,2)+1)</f>
        <v>A011-03</v>
      </c>
      <c r="F10" s="2">
        <v>2</v>
      </c>
      <c r="G10" s="2" t="s">
        <v>37</v>
      </c>
      <c r="H10" s="9" t="s">
        <v>960</v>
      </c>
      <c r="I10" s="6" t="s">
        <v>961</v>
      </c>
      <c r="J10" s="6" t="s">
        <v>53</v>
      </c>
      <c r="K10" s="6" t="s">
        <v>4391</v>
      </c>
      <c r="L10" s="6" t="s">
        <v>4537</v>
      </c>
      <c r="M10" s="2" t="s">
        <v>1738</v>
      </c>
      <c r="O10" s="6" t="s">
        <v>962</v>
      </c>
      <c r="P10" s="6" t="s">
        <v>53</v>
      </c>
      <c r="Q10" s="6">
        <v>2090</v>
      </c>
      <c r="R10" s="6" t="s">
        <v>963</v>
      </c>
      <c r="S10" s="6" t="s">
        <v>960</v>
      </c>
      <c r="T10" s="6" t="s">
        <v>961</v>
      </c>
      <c r="V10" s="2" t="s">
        <v>37</v>
      </c>
      <c r="W10" s="2">
        <v>5</v>
      </c>
      <c r="X10" s="5" t="s">
        <v>964</v>
      </c>
      <c r="Y10" s="2" t="s">
        <v>47</v>
      </c>
      <c r="AA10" s="2" t="s">
        <v>47</v>
      </c>
      <c r="AB10" s="2" t="s">
        <v>47</v>
      </c>
      <c r="AC10" s="6" t="s">
        <v>47</v>
      </c>
      <c r="AD10" s="6" t="s">
        <v>47</v>
      </c>
      <c r="AE10" s="6" t="s">
        <v>47</v>
      </c>
      <c r="AF10" s="6" t="s">
        <v>47</v>
      </c>
      <c r="AH10" s="6" t="s">
        <v>47</v>
      </c>
    </row>
    <row r="11" spans="1:34">
      <c r="A11" s="2">
        <v>2250</v>
      </c>
      <c r="B11" s="2">
        <v>1090</v>
      </c>
      <c r="C11" s="6" t="s">
        <v>23</v>
      </c>
      <c r="D11" s="6" t="s">
        <v>3945</v>
      </c>
      <c r="E11" s="6" t="str">
        <f t="shared" si="1"/>
        <v>A011-04</v>
      </c>
      <c r="F11" s="2">
        <v>2</v>
      </c>
      <c r="G11" s="2" t="s">
        <v>37</v>
      </c>
      <c r="H11" s="9" t="s">
        <v>965</v>
      </c>
      <c r="I11" s="6" t="s">
        <v>966</v>
      </c>
      <c r="J11" s="6" t="s">
        <v>53</v>
      </c>
      <c r="K11" s="6" t="s">
        <v>4391</v>
      </c>
      <c r="L11" s="6" t="s">
        <v>4462</v>
      </c>
      <c r="M11" s="2" t="s">
        <v>58</v>
      </c>
      <c r="O11" s="6" t="s">
        <v>967</v>
      </c>
      <c r="P11" s="6" t="s">
        <v>53</v>
      </c>
      <c r="Q11" s="6">
        <v>2100</v>
      </c>
      <c r="R11" s="6" t="s">
        <v>968</v>
      </c>
      <c r="S11" s="6" t="s">
        <v>965</v>
      </c>
      <c r="T11" s="6" t="s">
        <v>966</v>
      </c>
      <c r="V11" s="2" t="s">
        <v>37</v>
      </c>
      <c r="W11" s="2">
        <v>5</v>
      </c>
      <c r="X11" s="5" t="s">
        <v>969</v>
      </c>
      <c r="Y11" s="2" t="s">
        <v>47</v>
      </c>
      <c r="AA11" s="2" t="s">
        <v>47</v>
      </c>
      <c r="AB11" s="2" t="s">
        <v>47</v>
      </c>
      <c r="AC11" s="6" t="s">
        <v>47</v>
      </c>
      <c r="AD11" s="6" t="s">
        <v>47</v>
      </c>
      <c r="AE11" s="6" t="s">
        <v>47</v>
      </c>
      <c r="AF11" s="6" t="s">
        <v>47</v>
      </c>
      <c r="AH11" s="6" t="s">
        <v>47</v>
      </c>
    </row>
    <row r="12" spans="1:34">
      <c r="A12" s="2">
        <v>2260</v>
      </c>
      <c r="B12" s="2">
        <v>1100</v>
      </c>
      <c r="C12" s="6" t="s">
        <v>23</v>
      </c>
      <c r="D12" s="6" t="s">
        <v>3946</v>
      </c>
      <c r="E12" s="6" t="str">
        <f>"A0"&amp;(MID(E7,2,3)+1)</f>
        <v>A012</v>
      </c>
      <c r="F12" s="2">
        <v>1</v>
      </c>
      <c r="G12" s="2" t="s">
        <v>37</v>
      </c>
      <c r="H12" s="8" t="s">
        <v>970</v>
      </c>
      <c r="I12" s="6" t="s">
        <v>971</v>
      </c>
      <c r="J12" s="6" t="s">
        <v>65</v>
      </c>
      <c r="K12" s="6" t="s">
        <v>4553</v>
      </c>
      <c r="L12" s="6" t="s">
        <v>4392</v>
      </c>
      <c r="M12" s="2" t="s">
        <v>28</v>
      </c>
      <c r="N12" s="6" t="s">
        <v>4391</v>
      </c>
      <c r="O12" s="6" t="s">
        <v>972</v>
      </c>
      <c r="P12" s="6" t="s">
        <v>65</v>
      </c>
      <c r="Q12" s="6">
        <v>2110</v>
      </c>
      <c r="R12" s="6" t="s">
        <v>973</v>
      </c>
      <c r="S12" s="6" t="s">
        <v>974</v>
      </c>
      <c r="T12" s="6" t="s">
        <v>971</v>
      </c>
      <c r="V12" s="2" t="s">
        <v>37</v>
      </c>
      <c r="W12" s="2">
        <v>4</v>
      </c>
      <c r="X12" s="5" t="s">
        <v>975</v>
      </c>
      <c r="Y12" s="2" t="s">
        <v>47</v>
      </c>
      <c r="AA12" s="2" t="s">
        <v>47</v>
      </c>
      <c r="AB12" s="2" t="s">
        <v>47</v>
      </c>
      <c r="AC12" s="6" t="s">
        <v>47</v>
      </c>
      <c r="AD12" s="6" t="s">
        <v>47</v>
      </c>
      <c r="AE12" s="6" t="s">
        <v>47</v>
      </c>
      <c r="AF12" s="6" t="s">
        <v>47</v>
      </c>
      <c r="AH12" s="6" t="s">
        <v>47</v>
      </c>
    </row>
    <row r="13" spans="1:34">
      <c r="A13" s="2">
        <v>2270</v>
      </c>
      <c r="B13" s="2">
        <v>1110</v>
      </c>
      <c r="C13" s="6" t="s">
        <v>23</v>
      </c>
      <c r="D13" s="6" t="s">
        <v>3947</v>
      </c>
      <c r="E13" s="6" t="str">
        <f>E12&amp;"-01"</f>
        <v>A012-01</v>
      </c>
      <c r="F13" s="2">
        <v>2</v>
      </c>
      <c r="G13" s="2" t="s">
        <v>37</v>
      </c>
      <c r="H13" s="9" t="s">
        <v>950</v>
      </c>
      <c r="I13" s="6" t="s">
        <v>976</v>
      </c>
      <c r="J13" s="6" t="s">
        <v>53</v>
      </c>
      <c r="K13" s="6" t="s">
        <v>4391</v>
      </c>
      <c r="L13" s="6" t="s">
        <v>4530</v>
      </c>
      <c r="M13" s="2" t="s">
        <v>226</v>
      </c>
      <c r="O13" s="6" t="s">
        <v>952</v>
      </c>
      <c r="P13" s="6" t="s">
        <v>53</v>
      </c>
      <c r="Q13" s="6">
        <v>2120</v>
      </c>
      <c r="R13" s="6" t="s">
        <v>977</v>
      </c>
      <c r="S13" s="6" t="s">
        <v>950</v>
      </c>
      <c r="T13" s="6" t="s">
        <v>976</v>
      </c>
      <c r="V13" s="2" t="s">
        <v>37</v>
      </c>
      <c r="W13" s="2">
        <v>5</v>
      </c>
      <c r="X13" s="5" t="s">
        <v>978</v>
      </c>
      <c r="Y13" s="2" t="s">
        <v>47</v>
      </c>
      <c r="AA13" s="2" t="s">
        <v>47</v>
      </c>
      <c r="AB13" s="2" t="s">
        <v>47</v>
      </c>
      <c r="AC13" s="6" t="s">
        <v>47</v>
      </c>
      <c r="AD13" s="6" t="s">
        <v>47</v>
      </c>
      <c r="AE13" s="6" t="s">
        <v>47</v>
      </c>
      <c r="AF13" s="6" t="s">
        <v>47</v>
      </c>
      <c r="AH13" s="6" t="s">
        <v>47</v>
      </c>
    </row>
    <row r="14" spans="1:34">
      <c r="A14" s="2">
        <v>2280</v>
      </c>
      <c r="B14" s="2">
        <v>1120</v>
      </c>
      <c r="C14" s="6" t="s">
        <v>23</v>
      </c>
      <c r="D14" s="6" t="s">
        <v>3948</v>
      </c>
      <c r="E14" s="6" t="str">
        <f>MID(E13,1,4)&amp;"-0"&amp;(MID(E13,6,2)+1)</f>
        <v>A012-02</v>
      </c>
      <c r="F14" s="2">
        <v>2</v>
      </c>
      <c r="G14" s="2" t="s">
        <v>37</v>
      </c>
      <c r="H14" s="9" t="s">
        <v>955</v>
      </c>
      <c r="I14" s="6" t="s">
        <v>979</v>
      </c>
      <c r="J14" s="6" t="s">
        <v>53</v>
      </c>
      <c r="K14" s="6" t="s">
        <v>4391</v>
      </c>
      <c r="L14" s="6" t="s">
        <v>4532</v>
      </c>
      <c r="M14" s="2" t="s">
        <v>226</v>
      </c>
      <c r="O14" s="6" t="s">
        <v>957</v>
      </c>
      <c r="P14" s="6" t="s">
        <v>53</v>
      </c>
      <c r="Q14" s="6">
        <v>2130</v>
      </c>
      <c r="R14" s="6" t="s">
        <v>980</v>
      </c>
      <c r="S14" s="6" t="s">
        <v>955</v>
      </c>
      <c r="T14" s="6" t="s">
        <v>979</v>
      </c>
      <c r="V14" s="2" t="s">
        <v>37</v>
      </c>
      <c r="W14" s="2">
        <v>5</v>
      </c>
      <c r="X14" s="5" t="s">
        <v>981</v>
      </c>
      <c r="Y14" s="2" t="s">
        <v>47</v>
      </c>
      <c r="AA14" s="2" t="s">
        <v>47</v>
      </c>
      <c r="AB14" s="2" t="s">
        <v>47</v>
      </c>
      <c r="AC14" s="6" t="s">
        <v>47</v>
      </c>
      <c r="AD14" s="6" t="s">
        <v>47</v>
      </c>
      <c r="AE14" s="6" t="s">
        <v>47</v>
      </c>
      <c r="AF14" s="6" t="s">
        <v>47</v>
      </c>
      <c r="AH14" s="6" t="s">
        <v>47</v>
      </c>
    </row>
    <row r="15" spans="1:34">
      <c r="A15" s="2">
        <v>2290</v>
      </c>
      <c r="B15" s="2">
        <v>1130</v>
      </c>
      <c r="C15" s="6" t="s">
        <v>23</v>
      </c>
      <c r="D15" s="6" t="s">
        <v>3949</v>
      </c>
      <c r="E15" s="6" t="str">
        <f t="shared" ref="E15:E16" si="2">MID(E14,1,4)&amp;"-0"&amp;(MID(E14,6,2)+1)</f>
        <v>A012-03</v>
      </c>
      <c r="F15" s="2">
        <v>2</v>
      </c>
      <c r="G15" s="2" t="s">
        <v>37</v>
      </c>
      <c r="H15" s="9" t="s">
        <v>960</v>
      </c>
      <c r="I15" s="6" t="s">
        <v>961</v>
      </c>
      <c r="J15" s="6" t="s">
        <v>53</v>
      </c>
      <c r="K15" s="6" t="s">
        <v>4391</v>
      </c>
      <c r="L15" s="6" t="s">
        <v>4537</v>
      </c>
      <c r="M15" s="2" t="s">
        <v>1738</v>
      </c>
      <c r="O15" s="6" t="s">
        <v>962</v>
      </c>
      <c r="P15" s="6" t="s">
        <v>53</v>
      </c>
      <c r="Q15" s="6">
        <v>2140</v>
      </c>
      <c r="R15" s="6" t="s">
        <v>982</v>
      </c>
      <c r="S15" s="6" t="s">
        <v>960</v>
      </c>
      <c r="T15" s="6" t="s">
        <v>961</v>
      </c>
      <c r="V15" s="2" t="s">
        <v>37</v>
      </c>
      <c r="W15" s="2">
        <v>5</v>
      </c>
      <c r="X15" s="5" t="s">
        <v>983</v>
      </c>
      <c r="Y15" s="2" t="s">
        <v>47</v>
      </c>
      <c r="AA15" s="2" t="s">
        <v>47</v>
      </c>
      <c r="AB15" s="2" t="s">
        <v>47</v>
      </c>
      <c r="AC15" s="6" t="s">
        <v>47</v>
      </c>
      <c r="AD15" s="6" t="s">
        <v>47</v>
      </c>
      <c r="AE15" s="6" t="s">
        <v>47</v>
      </c>
      <c r="AF15" s="6" t="s">
        <v>47</v>
      </c>
      <c r="AH15" s="6" t="s">
        <v>47</v>
      </c>
    </row>
    <row r="16" spans="1:34">
      <c r="A16" s="2">
        <v>2300</v>
      </c>
      <c r="B16" s="2">
        <v>1140</v>
      </c>
      <c r="C16" s="6" t="s">
        <v>23</v>
      </c>
      <c r="D16" s="6" t="s">
        <v>3950</v>
      </c>
      <c r="E16" s="6" t="str">
        <f t="shared" si="2"/>
        <v>A012-04</v>
      </c>
      <c r="F16" s="2">
        <v>2</v>
      </c>
      <c r="G16" s="2" t="s">
        <v>37</v>
      </c>
      <c r="H16" s="9" t="s">
        <v>965</v>
      </c>
      <c r="I16" s="6" t="s">
        <v>966</v>
      </c>
      <c r="J16" s="6" t="s">
        <v>53</v>
      </c>
      <c r="K16" s="6" t="s">
        <v>4391</v>
      </c>
      <c r="L16" s="6" t="s">
        <v>4462</v>
      </c>
      <c r="M16" s="2" t="s">
        <v>58</v>
      </c>
      <c r="O16" s="6" t="s">
        <v>967</v>
      </c>
      <c r="P16" s="6" t="s">
        <v>53</v>
      </c>
      <c r="Q16" s="6">
        <v>2150</v>
      </c>
      <c r="R16" s="6" t="s">
        <v>984</v>
      </c>
      <c r="S16" s="6" t="s">
        <v>965</v>
      </c>
      <c r="T16" s="6" t="s">
        <v>966</v>
      </c>
      <c r="V16" s="2" t="s">
        <v>37</v>
      </c>
      <c r="W16" s="2">
        <v>5</v>
      </c>
      <c r="X16" s="5" t="s">
        <v>985</v>
      </c>
      <c r="Y16" s="2" t="s">
        <v>47</v>
      </c>
      <c r="AA16" s="2" t="s">
        <v>47</v>
      </c>
      <c r="AB16" s="2" t="s">
        <v>47</v>
      </c>
      <c r="AC16" s="6" t="s">
        <v>47</v>
      </c>
      <c r="AD16" s="6" t="s">
        <v>47</v>
      </c>
      <c r="AE16" s="6" t="s">
        <v>47</v>
      </c>
      <c r="AF16" s="6" t="s">
        <v>47</v>
      </c>
      <c r="AH16" s="6" t="s">
        <v>47</v>
      </c>
    </row>
    <row r="17" spans="1:34">
      <c r="A17" s="2">
        <v>1010</v>
      </c>
      <c r="B17" s="2">
        <v>1150</v>
      </c>
      <c r="C17" s="6" t="s">
        <v>23</v>
      </c>
      <c r="D17" s="6" t="s">
        <v>3825</v>
      </c>
      <c r="E17" s="6" t="str">
        <f>"A0"&amp;(MID(E12,2,3)+1)</f>
        <v>A013</v>
      </c>
      <c r="F17" s="2">
        <v>1</v>
      </c>
      <c r="G17" s="2" t="s">
        <v>37</v>
      </c>
      <c r="H17" s="8" t="s">
        <v>38</v>
      </c>
      <c r="I17" s="6" t="s">
        <v>39</v>
      </c>
      <c r="J17" s="6" t="s">
        <v>42</v>
      </c>
      <c r="K17" s="6" t="s">
        <v>4553</v>
      </c>
      <c r="L17" s="6" t="s">
        <v>4370</v>
      </c>
      <c r="M17" s="2" t="s">
        <v>40</v>
      </c>
      <c r="N17" s="6" t="s">
        <v>4422</v>
      </c>
      <c r="O17" s="6" t="s">
        <v>41</v>
      </c>
      <c r="P17" s="6" t="s">
        <v>42</v>
      </c>
      <c r="Q17" s="6">
        <v>1010</v>
      </c>
      <c r="R17" s="6" t="s">
        <v>43</v>
      </c>
      <c r="S17" s="6" t="s">
        <v>44</v>
      </c>
      <c r="T17" s="6" t="s">
        <v>39</v>
      </c>
      <c r="V17" s="2" t="s">
        <v>45</v>
      </c>
      <c r="W17" s="2">
        <v>2</v>
      </c>
      <c r="X17" s="5" t="s">
        <v>46</v>
      </c>
      <c r="Y17" s="2" t="s">
        <v>47</v>
      </c>
      <c r="AA17" s="2" t="s">
        <v>47</v>
      </c>
    </row>
    <row r="18" spans="1:34">
      <c r="A18" s="2">
        <v>1020</v>
      </c>
      <c r="B18" s="2">
        <v>1160</v>
      </c>
      <c r="C18" s="6" t="s">
        <v>23</v>
      </c>
      <c r="D18" s="6" t="s">
        <v>48</v>
      </c>
      <c r="E18" s="6" t="str">
        <f>E17&amp;"-01"</f>
        <v>A013-01</v>
      </c>
      <c r="F18" s="2">
        <v>2</v>
      </c>
      <c r="G18" s="2" t="s">
        <v>37</v>
      </c>
      <c r="H18" s="9" t="s">
        <v>49</v>
      </c>
      <c r="I18" s="6" t="s">
        <v>50</v>
      </c>
      <c r="J18" s="6" t="s">
        <v>53</v>
      </c>
      <c r="K18" s="6" t="s">
        <v>4422</v>
      </c>
      <c r="L18" s="6" t="s">
        <v>4481</v>
      </c>
      <c r="M18" s="2" t="s">
        <v>51</v>
      </c>
      <c r="O18" s="6" t="s">
        <v>52</v>
      </c>
      <c r="P18" s="6" t="s">
        <v>53</v>
      </c>
      <c r="Q18" s="6">
        <v>1020</v>
      </c>
      <c r="R18" s="6" t="s">
        <v>54</v>
      </c>
      <c r="S18" s="6" t="s">
        <v>49</v>
      </c>
      <c r="T18" s="6" t="s">
        <v>50</v>
      </c>
      <c r="V18" s="2" t="s">
        <v>37</v>
      </c>
      <c r="W18" s="2">
        <v>3</v>
      </c>
      <c r="X18" s="5" t="s">
        <v>55</v>
      </c>
      <c r="Y18" s="2" t="s">
        <v>47</v>
      </c>
      <c r="AA18" s="2" t="s">
        <v>47</v>
      </c>
    </row>
    <row r="19" spans="1:34">
      <c r="A19" s="2">
        <v>1030</v>
      </c>
      <c r="B19" s="2">
        <v>1170</v>
      </c>
      <c r="C19" s="6" t="s">
        <v>23</v>
      </c>
      <c r="D19" s="6" t="s">
        <v>3826</v>
      </c>
      <c r="E19" s="6" t="str">
        <f>MID(E18,1,4)&amp;"-0"&amp;(MID(E18,6,2)+1)</f>
        <v>A013-02</v>
      </c>
      <c r="F19" s="2">
        <v>2</v>
      </c>
      <c r="G19" s="2" t="s">
        <v>37</v>
      </c>
      <c r="H19" s="9" t="s">
        <v>56</v>
      </c>
      <c r="I19" s="6" t="s">
        <v>57</v>
      </c>
      <c r="J19" s="6" t="s">
        <v>53</v>
      </c>
      <c r="K19" s="6" t="s">
        <v>4422</v>
      </c>
      <c r="L19" s="6" t="s">
        <v>4456</v>
      </c>
      <c r="M19" s="2" t="s">
        <v>58</v>
      </c>
      <c r="O19" s="6" t="s">
        <v>59</v>
      </c>
      <c r="P19" s="6" t="s">
        <v>53</v>
      </c>
      <c r="Q19" s="6">
        <v>1030</v>
      </c>
      <c r="R19" s="6" t="s">
        <v>60</v>
      </c>
      <c r="S19" s="6" t="s">
        <v>56</v>
      </c>
      <c r="T19" s="6" t="s">
        <v>57</v>
      </c>
      <c r="V19" s="2" t="s">
        <v>37</v>
      </c>
      <c r="W19" s="2">
        <v>3</v>
      </c>
      <c r="X19" s="5" t="s">
        <v>61</v>
      </c>
      <c r="Y19" s="2" t="s">
        <v>47</v>
      </c>
      <c r="AA19" s="2" t="s">
        <v>47</v>
      </c>
    </row>
    <row r="20" spans="1:34">
      <c r="A20" s="2">
        <v>1040</v>
      </c>
      <c r="B20" s="2">
        <v>1180</v>
      </c>
      <c r="C20" s="6" t="s">
        <v>23</v>
      </c>
      <c r="D20" s="6" t="s">
        <v>3827</v>
      </c>
      <c r="E20" s="6" t="str">
        <f>"A0"&amp;(MID(E17,2,3)+1)</f>
        <v>A014</v>
      </c>
      <c r="F20" s="2">
        <v>1</v>
      </c>
      <c r="G20" s="2" t="s">
        <v>37</v>
      </c>
      <c r="H20" s="8" t="s">
        <v>62</v>
      </c>
      <c r="I20" s="6" t="s">
        <v>63</v>
      </c>
      <c r="J20" s="6" t="s">
        <v>65</v>
      </c>
      <c r="K20" s="6" t="s">
        <v>4553</v>
      </c>
      <c r="L20" s="6" t="s">
        <v>4368</v>
      </c>
      <c r="M20" s="2" t="s">
        <v>40</v>
      </c>
      <c r="N20" s="6" t="s">
        <v>4369</v>
      </c>
      <c r="O20" s="6" t="s">
        <v>64</v>
      </c>
      <c r="P20" s="6" t="s">
        <v>65</v>
      </c>
      <c r="Q20" s="6">
        <v>1040</v>
      </c>
      <c r="R20" s="6" t="s">
        <v>66</v>
      </c>
      <c r="S20" s="6" t="s">
        <v>67</v>
      </c>
      <c r="T20" s="6" t="s">
        <v>63</v>
      </c>
      <c r="V20" s="2" t="s">
        <v>45</v>
      </c>
      <c r="W20" s="2">
        <v>3</v>
      </c>
      <c r="X20" s="5" t="s">
        <v>68</v>
      </c>
      <c r="Y20" s="2" t="s">
        <v>47</v>
      </c>
      <c r="AA20" s="2" t="s">
        <v>47</v>
      </c>
      <c r="AB20" s="2" t="s">
        <v>47</v>
      </c>
      <c r="AC20" s="6" t="s">
        <v>47</v>
      </c>
      <c r="AD20" s="6" t="s">
        <v>47</v>
      </c>
      <c r="AE20" s="6" t="s">
        <v>47</v>
      </c>
      <c r="AF20" s="6" t="s">
        <v>47</v>
      </c>
      <c r="AH20" s="6" t="s">
        <v>47</v>
      </c>
    </row>
    <row r="21" spans="1:34">
      <c r="A21" s="2">
        <v>1050</v>
      </c>
      <c r="B21" s="2">
        <v>1190</v>
      </c>
      <c r="C21" s="6" t="s">
        <v>23</v>
      </c>
      <c r="D21" s="6" t="s">
        <v>3828</v>
      </c>
      <c r="E21" s="6" t="str">
        <f>E20&amp;"-01"</f>
        <v>A014-01</v>
      </c>
      <c r="F21" s="2">
        <v>2</v>
      </c>
      <c r="G21" s="2" t="s">
        <v>45</v>
      </c>
      <c r="H21" s="9" t="s">
        <v>69</v>
      </c>
      <c r="I21" s="6" t="s">
        <v>70</v>
      </c>
      <c r="J21" s="6" t="s">
        <v>53</v>
      </c>
      <c r="K21" s="6" t="s">
        <v>4369</v>
      </c>
      <c r="L21" s="6" t="s">
        <v>2</v>
      </c>
      <c r="M21" s="2" t="s">
        <v>51</v>
      </c>
      <c r="O21" s="6" t="s">
        <v>71</v>
      </c>
      <c r="P21" s="6" t="s">
        <v>53</v>
      </c>
      <c r="Q21" s="6">
        <v>1050</v>
      </c>
      <c r="R21" s="6" t="s">
        <v>72</v>
      </c>
      <c r="S21" s="6" t="s">
        <v>69</v>
      </c>
      <c r="T21" s="6" t="s">
        <v>70</v>
      </c>
      <c r="V21" s="2" t="s">
        <v>45</v>
      </c>
      <c r="W21" s="2">
        <v>4</v>
      </c>
      <c r="X21" s="5" t="s">
        <v>73</v>
      </c>
      <c r="Y21" s="2">
        <v>1020</v>
      </c>
      <c r="Z21" s="6" t="s">
        <v>74</v>
      </c>
      <c r="AA21" s="2" t="s">
        <v>45</v>
      </c>
      <c r="AB21" s="2">
        <v>2</v>
      </c>
      <c r="AC21" s="6" t="s">
        <v>75</v>
      </c>
      <c r="AD21" s="6" t="s">
        <v>76</v>
      </c>
      <c r="AE21" s="6" t="s">
        <v>77</v>
      </c>
      <c r="AF21" s="6" t="s">
        <v>78</v>
      </c>
      <c r="AH21" s="6" t="s">
        <v>79</v>
      </c>
    </row>
    <row r="22" spans="1:34">
      <c r="A22" s="2">
        <v>1060</v>
      </c>
      <c r="B22" s="2">
        <v>1200</v>
      </c>
      <c r="C22" s="6" t="s">
        <v>23</v>
      </c>
      <c r="D22" s="6" t="s">
        <v>3829</v>
      </c>
      <c r="E22" s="6" t="str">
        <f>MID(E21,1,4)&amp;"-0"&amp;(MID(E21,6,2)+1)</f>
        <v>A014-02</v>
      </c>
      <c r="F22" s="2">
        <v>2</v>
      </c>
      <c r="G22" s="2" t="s">
        <v>37</v>
      </c>
      <c r="H22" s="9" t="s">
        <v>80</v>
      </c>
      <c r="I22" s="6" t="s">
        <v>81</v>
      </c>
      <c r="J22" s="6" t="s">
        <v>53</v>
      </c>
      <c r="K22" s="6" t="s">
        <v>4369</v>
      </c>
      <c r="L22" s="6" t="s">
        <v>4485</v>
      </c>
      <c r="M22" s="2" t="s">
        <v>82</v>
      </c>
      <c r="O22" s="6" t="s">
        <v>83</v>
      </c>
      <c r="P22" s="6" t="s">
        <v>53</v>
      </c>
      <c r="Q22" s="6">
        <v>1060</v>
      </c>
      <c r="R22" s="6" t="s">
        <v>84</v>
      </c>
      <c r="S22" s="6" t="s">
        <v>80</v>
      </c>
      <c r="T22" s="6" t="s">
        <v>81</v>
      </c>
      <c r="V22" s="2" t="s">
        <v>37</v>
      </c>
      <c r="W22" s="2">
        <v>4</v>
      </c>
      <c r="X22" s="5" t="s">
        <v>85</v>
      </c>
      <c r="Y22" s="2" t="s">
        <v>47</v>
      </c>
      <c r="AA22" s="2" t="s">
        <v>47</v>
      </c>
      <c r="AB22" s="2" t="s">
        <v>47</v>
      </c>
      <c r="AC22" s="6" t="s">
        <v>47</v>
      </c>
      <c r="AD22" s="6" t="s">
        <v>47</v>
      </c>
      <c r="AE22" s="6" t="s">
        <v>47</v>
      </c>
      <c r="AF22" s="6" t="s">
        <v>47</v>
      </c>
      <c r="AH22" s="6" t="s">
        <v>47</v>
      </c>
    </row>
    <row r="23" spans="1:34">
      <c r="A23" s="2">
        <v>1070</v>
      </c>
      <c r="B23" s="2">
        <v>1210</v>
      </c>
      <c r="C23" s="6" t="s">
        <v>23</v>
      </c>
      <c r="D23" s="6" t="s">
        <v>3830</v>
      </c>
      <c r="E23" s="6" t="str">
        <f>"A0"&amp;(MID(E20,2,3)+1)</f>
        <v>A015</v>
      </c>
      <c r="F23" s="2">
        <v>1</v>
      </c>
      <c r="G23" s="2" t="s">
        <v>37</v>
      </c>
      <c r="H23" s="8" t="s">
        <v>86</v>
      </c>
      <c r="I23" s="6" t="s">
        <v>87</v>
      </c>
      <c r="J23" s="6" t="s">
        <v>65</v>
      </c>
      <c r="K23" s="6" t="s">
        <v>4553</v>
      </c>
      <c r="L23" s="6" t="s">
        <v>4370</v>
      </c>
      <c r="M23" s="2" t="s">
        <v>40</v>
      </c>
      <c r="N23" s="6" t="s">
        <v>4371</v>
      </c>
      <c r="O23" s="6" t="s">
        <v>88</v>
      </c>
      <c r="P23" s="6" t="s">
        <v>65</v>
      </c>
      <c r="Q23" s="6">
        <v>1070</v>
      </c>
      <c r="S23" s="6" t="s">
        <v>89</v>
      </c>
      <c r="T23" s="6" t="s">
        <v>87</v>
      </c>
      <c r="V23" s="2" t="s">
        <v>45</v>
      </c>
      <c r="W23" s="2">
        <v>4</v>
      </c>
      <c r="X23" s="5" t="s">
        <v>90</v>
      </c>
      <c r="Y23" s="2" t="s">
        <v>47</v>
      </c>
    </row>
    <row r="24" spans="1:34">
      <c r="A24" s="2">
        <v>1080</v>
      </c>
      <c r="B24" s="2">
        <v>1220</v>
      </c>
      <c r="C24" s="6" t="s">
        <v>23</v>
      </c>
      <c r="D24" s="6" t="s">
        <v>3831</v>
      </c>
      <c r="E24" s="6" t="str">
        <f>E23&amp;"-01"</f>
        <v>A015-01</v>
      </c>
      <c r="F24" s="2">
        <v>2</v>
      </c>
      <c r="G24" s="2" t="s">
        <v>45</v>
      </c>
      <c r="H24" s="9" t="s">
        <v>91</v>
      </c>
      <c r="I24" s="6" t="s">
        <v>92</v>
      </c>
      <c r="J24" s="6" t="s">
        <v>53</v>
      </c>
      <c r="K24" s="6" t="s">
        <v>4371</v>
      </c>
      <c r="L24" s="6" t="s">
        <v>2</v>
      </c>
      <c r="M24" s="2" t="s">
        <v>51</v>
      </c>
      <c r="O24" s="6" t="s">
        <v>93</v>
      </c>
      <c r="P24" s="6" t="s">
        <v>53</v>
      </c>
      <c r="Q24" s="6">
        <v>1080</v>
      </c>
      <c r="R24" s="6" t="s">
        <v>94</v>
      </c>
      <c r="S24" s="6" t="s">
        <v>91</v>
      </c>
      <c r="T24" s="6" t="s">
        <v>92</v>
      </c>
      <c r="V24" s="2" t="s">
        <v>45</v>
      </c>
      <c r="W24" s="2">
        <v>5</v>
      </c>
      <c r="X24" s="5" t="s">
        <v>95</v>
      </c>
      <c r="Y24" s="2" t="s">
        <v>47</v>
      </c>
      <c r="AA24" s="2" t="s">
        <v>47</v>
      </c>
      <c r="AB24" s="2" t="s">
        <v>47</v>
      </c>
      <c r="AC24" s="6" t="s">
        <v>47</v>
      </c>
      <c r="AD24" s="6" t="s">
        <v>47</v>
      </c>
      <c r="AE24" s="6" t="s">
        <v>47</v>
      </c>
      <c r="AF24" s="6" t="s">
        <v>47</v>
      </c>
      <c r="AH24" s="6" t="s">
        <v>47</v>
      </c>
    </row>
    <row r="25" spans="1:34">
      <c r="A25" s="2">
        <v>1090</v>
      </c>
      <c r="B25" s="2">
        <v>1230</v>
      </c>
      <c r="C25" s="6" t="s">
        <v>23</v>
      </c>
      <c r="D25" s="6" t="s">
        <v>3832</v>
      </c>
      <c r="E25" s="6" t="str">
        <f>MID(E24,1,4)&amp;"-0"&amp;(MID(E24,6,2)+1)</f>
        <v>A015-02</v>
      </c>
      <c r="F25" s="2">
        <v>2</v>
      </c>
      <c r="G25" s="2" t="s">
        <v>45</v>
      </c>
      <c r="H25" s="9" t="s">
        <v>96</v>
      </c>
      <c r="I25" s="6" t="s">
        <v>97</v>
      </c>
      <c r="J25" s="6" t="s">
        <v>53</v>
      </c>
      <c r="K25" s="6" t="s">
        <v>4371</v>
      </c>
      <c r="L25" s="6" t="s">
        <v>4457</v>
      </c>
      <c r="M25" s="2" t="s">
        <v>58</v>
      </c>
      <c r="O25" s="6" t="s">
        <v>98</v>
      </c>
      <c r="P25" s="6" t="s">
        <v>53</v>
      </c>
      <c r="Q25" s="6">
        <v>1090</v>
      </c>
      <c r="R25" s="6" t="s">
        <v>99</v>
      </c>
      <c r="S25" s="6" t="s">
        <v>96</v>
      </c>
      <c r="T25" s="6" t="s">
        <v>97</v>
      </c>
      <c r="V25" s="2" t="s">
        <v>45</v>
      </c>
      <c r="W25" s="2">
        <v>5</v>
      </c>
      <c r="X25" s="5" t="s">
        <v>100</v>
      </c>
      <c r="Y25" s="2" t="s">
        <v>47</v>
      </c>
      <c r="AA25" s="2" t="s">
        <v>47</v>
      </c>
      <c r="AB25" s="2" t="s">
        <v>47</v>
      </c>
      <c r="AC25" s="6" t="s">
        <v>47</v>
      </c>
      <c r="AD25" s="6" t="s">
        <v>47</v>
      </c>
      <c r="AE25" s="6" t="s">
        <v>47</v>
      </c>
      <c r="AF25" s="6" t="s">
        <v>47</v>
      </c>
      <c r="AH25" s="6" t="s">
        <v>47</v>
      </c>
    </row>
    <row r="26" spans="1:34">
      <c r="A26" s="2">
        <v>1100</v>
      </c>
      <c r="B26" s="2">
        <v>1240</v>
      </c>
      <c r="C26" s="6" t="s">
        <v>23</v>
      </c>
      <c r="D26" s="6" t="s">
        <v>3833</v>
      </c>
      <c r="E26" s="6" t="str">
        <f>"A0"&amp;(MID(E23,2,3)+1)</f>
        <v>A016</v>
      </c>
      <c r="F26" s="2">
        <v>1</v>
      </c>
      <c r="G26" s="2" t="s">
        <v>37</v>
      </c>
      <c r="H26" s="8" t="s">
        <v>101</v>
      </c>
      <c r="I26" s="6" t="s">
        <v>102</v>
      </c>
      <c r="J26" s="6" t="s">
        <v>65</v>
      </c>
      <c r="K26" s="6" t="s">
        <v>4553</v>
      </c>
      <c r="L26" s="6" t="s">
        <v>4372</v>
      </c>
      <c r="M26" s="2" t="s">
        <v>40</v>
      </c>
      <c r="N26" s="6" t="s">
        <v>4369</v>
      </c>
      <c r="O26" s="6" t="s">
        <v>103</v>
      </c>
      <c r="P26" s="6" t="s">
        <v>65</v>
      </c>
      <c r="Q26" s="6">
        <v>1100</v>
      </c>
      <c r="R26" s="6" t="s">
        <v>104</v>
      </c>
      <c r="S26" s="6" t="s">
        <v>105</v>
      </c>
      <c r="T26" s="6" t="s">
        <v>102</v>
      </c>
      <c r="V26" s="2" t="s">
        <v>37</v>
      </c>
      <c r="W26" s="2">
        <v>3</v>
      </c>
      <c r="X26" s="5" t="s">
        <v>106</v>
      </c>
      <c r="Y26" s="2" t="s">
        <v>47</v>
      </c>
      <c r="AA26" s="2" t="s">
        <v>47</v>
      </c>
      <c r="AB26" s="2" t="s">
        <v>47</v>
      </c>
      <c r="AC26" s="6" t="s">
        <v>47</v>
      </c>
      <c r="AD26" s="6" t="s">
        <v>47</v>
      </c>
      <c r="AE26" s="6" t="s">
        <v>47</v>
      </c>
      <c r="AF26" s="6" t="s">
        <v>47</v>
      </c>
      <c r="AH26" s="6" t="s">
        <v>47</v>
      </c>
    </row>
    <row r="27" spans="1:34">
      <c r="A27" s="2">
        <v>1110</v>
      </c>
      <c r="B27" s="2">
        <v>1250</v>
      </c>
      <c r="C27" s="6" t="s">
        <v>23</v>
      </c>
      <c r="D27" s="6" t="s">
        <v>3834</v>
      </c>
      <c r="E27" s="6" t="str">
        <f>E26&amp;"-01"</f>
        <v>A016-01</v>
      </c>
      <c r="F27" s="2">
        <v>2</v>
      </c>
      <c r="G27" s="2" t="s">
        <v>37</v>
      </c>
      <c r="H27" s="9" t="s">
        <v>107</v>
      </c>
      <c r="I27" s="6" t="s">
        <v>108</v>
      </c>
      <c r="J27" s="6" t="s">
        <v>53</v>
      </c>
      <c r="K27" s="6" t="s">
        <v>4369</v>
      </c>
      <c r="L27" s="6" t="s">
        <v>2</v>
      </c>
      <c r="M27" s="2" t="s">
        <v>51</v>
      </c>
      <c r="O27" s="6" t="s">
        <v>71</v>
      </c>
      <c r="P27" s="6" t="s">
        <v>53</v>
      </c>
      <c r="Q27" s="6">
        <v>1110</v>
      </c>
      <c r="R27" s="6" t="s">
        <v>109</v>
      </c>
      <c r="S27" s="6" t="s">
        <v>107</v>
      </c>
      <c r="T27" s="6" t="s">
        <v>108</v>
      </c>
      <c r="V27" s="2" t="s">
        <v>37</v>
      </c>
      <c r="W27" s="2">
        <v>4</v>
      </c>
      <c r="X27" s="5" t="s">
        <v>110</v>
      </c>
      <c r="Y27" s="2" t="s">
        <v>47</v>
      </c>
      <c r="AA27" s="2" t="s">
        <v>47</v>
      </c>
      <c r="AB27" s="2" t="s">
        <v>47</v>
      </c>
      <c r="AC27" s="6" t="s">
        <v>47</v>
      </c>
      <c r="AD27" s="6" t="s">
        <v>47</v>
      </c>
      <c r="AE27" s="6" t="s">
        <v>47</v>
      </c>
      <c r="AF27" s="6" t="s">
        <v>47</v>
      </c>
      <c r="AH27" s="6" t="s">
        <v>47</v>
      </c>
    </row>
    <row r="28" spans="1:34">
      <c r="A28" s="2">
        <v>1120</v>
      </c>
      <c r="B28" s="2">
        <v>1260</v>
      </c>
      <c r="C28" s="6" t="s">
        <v>23</v>
      </c>
      <c r="D28" s="6" t="s">
        <v>3835</v>
      </c>
      <c r="E28" s="6" t="str">
        <f>MID(E27,1,4)&amp;"-0"&amp;(MID(E27,6,2)+1)</f>
        <v>A016-02</v>
      </c>
      <c r="F28" s="2">
        <v>2</v>
      </c>
      <c r="G28" s="2" t="s">
        <v>37</v>
      </c>
      <c r="H28" s="9" t="s">
        <v>111</v>
      </c>
      <c r="I28" s="6" t="s">
        <v>112</v>
      </c>
      <c r="J28" s="6" t="s">
        <v>53</v>
      </c>
      <c r="K28" s="6" t="s">
        <v>4369</v>
      </c>
      <c r="L28" s="6" t="s">
        <v>4485</v>
      </c>
      <c r="M28" s="2" t="s">
        <v>82</v>
      </c>
      <c r="O28" s="6" t="s">
        <v>83</v>
      </c>
      <c r="P28" s="6" t="s">
        <v>53</v>
      </c>
      <c r="Q28" s="6">
        <v>1120</v>
      </c>
      <c r="R28" s="6" t="s">
        <v>113</v>
      </c>
      <c r="S28" s="6" t="s">
        <v>111</v>
      </c>
      <c r="T28" s="6" t="s">
        <v>112</v>
      </c>
      <c r="V28" s="2" t="s">
        <v>37</v>
      </c>
      <c r="W28" s="2">
        <v>4</v>
      </c>
      <c r="X28" s="5" t="s">
        <v>114</v>
      </c>
      <c r="Y28" s="2" t="s">
        <v>47</v>
      </c>
      <c r="AA28" s="2" t="s">
        <v>47</v>
      </c>
      <c r="AB28" s="2" t="s">
        <v>47</v>
      </c>
      <c r="AC28" s="6" t="s">
        <v>47</v>
      </c>
      <c r="AD28" s="6" t="s">
        <v>47</v>
      </c>
      <c r="AE28" s="6" t="s">
        <v>47</v>
      </c>
      <c r="AF28" s="6" t="s">
        <v>47</v>
      </c>
      <c r="AH28" s="6" t="s">
        <v>47</v>
      </c>
    </row>
    <row r="29" spans="1:34">
      <c r="A29" s="2">
        <v>1130</v>
      </c>
      <c r="B29" s="2">
        <v>1270</v>
      </c>
      <c r="C29" s="6" t="s">
        <v>23</v>
      </c>
      <c r="D29" s="6" t="s">
        <v>3836</v>
      </c>
      <c r="E29" s="6" t="str">
        <f>"A0"&amp;(MID(E26,2,3)+1)</f>
        <v>A017</v>
      </c>
      <c r="F29" s="2">
        <v>1</v>
      </c>
      <c r="G29" s="2" t="s">
        <v>37</v>
      </c>
      <c r="H29" s="8" t="s">
        <v>115</v>
      </c>
      <c r="I29" s="6" t="s">
        <v>116</v>
      </c>
      <c r="J29" s="6" t="s">
        <v>65</v>
      </c>
      <c r="K29" s="6" t="s">
        <v>4553</v>
      </c>
      <c r="L29" s="6" t="s">
        <v>4373</v>
      </c>
      <c r="M29" s="2" t="s">
        <v>40</v>
      </c>
      <c r="N29" s="6" t="s">
        <v>4369</v>
      </c>
      <c r="O29" s="6" t="s">
        <v>117</v>
      </c>
      <c r="P29" s="6" t="s">
        <v>65</v>
      </c>
      <c r="Q29" s="6">
        <v>1130</v>
      </c>
      <c r="R29" s="6" t="s">
        <v>118</v>
      </c>
      <c r="S29" s="6" t="s">
        <v>119</v>
      </c>
      <c r="T29" s="6" t="s">
        <v>116</v>
      </c>
      <c r="V29" s="2" t="s">
        <v>37</v>
      </c>
      <c r="W29" s="2">
        <v>3</v>
      </c>
      <c r="X29" s="5" t="s">
        <v>120</v>
      </c>
      <c r="Y29" s="2" t="s">
        <v>47</v>
      </c>
      <c r="AA29" s="2" t="s">
        <v>47</v>
      </c>
      <c r="AB29" s="2" t="s">
        <v>47</v>
      </c>
      <c r="AC29" s="6" t="s">
        <v>47</v>
      </c>
      <c r="AD29" s="6" t="s">
        <v>47</v>
      </c>
      <c r="AE29" s="6" t="s">
        <v>47</v>
      </c>
      <c r="AF29" s="6" t="s">
        <v>47</v>
      </c>
      <c r="AH29" s="6" t="s">
        <v>47</v>
      </c>
    </row>
    <row r="30" spans="1:34">
      <c r="A30" s="2">
        <v>1140</v>
      </c>
      <c r="B30" s="2">
        <v>1280</v>
      </c>
      <c r="C30" s="6" t="s">
        <v>23</v>
      </c>
      <c r="D30" s="6" t="s">
        <v>3837</v>
      </c>
      <c r="E30" s="6" t="str">
        <f>E29&amp;"-01"</f>
        <v>A017-01</v>
      </c>
      <c r="F30" s="2">
        <v>2</v>
      </c>
      <c r="G30" s="2" t="s">
        <v>37</v>
      </c>
      <c r="H30" s="9" t="s">
        <v>121</v>
      </c>
      <c r="I30" s="6" t="s">
        <v>122</v>
      </c>
      <c r="J30" s="6" t="s">
        <v>53</v>
      </c>
      <c r="K30" s="6" t="s">
        <v>4369</v>
      </c>
      <c r="L30" s="6" t="s">
        <v>2</v>
      </c>
      <c r="M30" s="2" t="s">
        <v>51</v>
      </c>
      <c r="O30" s="6" t="s">
        <v>71</v>
      </c>
      <c r="P30" s="6" t="s">
        <v>53</v>
      </c>
      <c r="Q30" s="6">
        <v>1140</v>
      </c>
      <c r="R30" s="6" t="s">
        <v>123</v>
      </c>
      <c r="S30" s="6" t="s">
        <v>121</v>
      </c>
      <c r="T30" s="6" t="s">
        <v>122</v>
      </c>
      <c r="V30" s="2" t="s">
        <v>37</v>
      </c>
      <c r="W30" s="2">
        <v>4</v>
      </c>
      <c r="X30" s="5" t="s">
        <v>124</v>
      </c>
      <c r="Y30" s="2" t="s">
        <v>47</v>
      </c>
      <c r="AA30" s="2" t="s">
        <v>47</v>
      </c>
      <c r="AB30" s="2" t="s">
        <v>47</v>
      </c>
      <c r="AC30" s="6" t="s">
        <v>47</v>
      </c>
      <c r="AD30" s="6" t="s">
        <v>47</v>
      </c>
      <c r="AE30" s="6" t="s">
        <v>47</v>
      </c>
      <c r="AF30" s="6" t="s">
        <v>47</v>
      </c>
      <c r="AH30" s="6" t="s">
        <v>47</v>
      </c>
    </row>
    <row r="31" spans="1:34">
      <c r="A31" s="2">
        <v>1150</v>
      </c>
      <c r="B31" s="2">
        <v>1290</v>
      </c>
      <c r="C31" s="6" t="s">
        <v>23</v>
      </c>
      <c r="D31" s="6" t="s">
        <v>3838</v>
      </c>
      <c r="E31" s="6" t="str">
        <f>MID(E30,1,4)&amp;"-0"&amp;(MID(E30,6,2)+1)</f>
        <v>A017-02</v>
      </c>
      <c r="F31" s="2">
        <v>2</v>
      </c>
      <c r="G31" s="2" t="s">
        <v>37</v>
      </c>
      <c r="H31" s="9" t="s">
        <v>125</v>
      </c>
      <c r="I31" s="6" t="s">
        <v>126</v>
      </c>
      <c r="J31" s="6" t="s">
        <v>53</v>
      </c>
      <c r="K31" s="6" t="s">
        <v>4369</v>
      </c>
      <c r="L31" s="6" t="s">
        <v>4485</v>
      </c>
      <c r="M31" s="2" t="s">
        <v>82</v>
      </c>
      <c r="O31" s="6" t="s">
        <v>83</v>
      </c>
      <c r="P31" s="6" t="s">
        <v>53</v>
      </c>
      <c r="Q31" s="6">
        <v>1150</v>
      </c>
      <c r="R31" s="6" t="s">
        <v>127</v>
      </c>
      <c r="S31" s="6" t="s">
        <v>125</v>
      </c>
      <c r="T31" s="6" t="s">
        <v>126</v>
      </c>
      <c r="V31" s="2" t="s">
        <v>37</v>
      </c>
      <c r="W31" s="2">
        <v>4</v>
      </c>
      <c r="X31" s="5" t="s">
        <v>128</v>
      </c>
      <c r="Y31" s="2" t="s">
        <v>47</v>
      </c>
      <c r="AA31" s="2" t="s">
        <v>47</v>
      </c>
      <c r="AB31" s="2" t="s">
        <v>47</v>
      </c>
      <c r="AC31" s="6" t="s">
        <v>47</v>
      </c>
      <c r="AD31" s="6" t="s">
        <v>47</v>
      </c>
      <c r="AE31" s="6" t="s">
        <v>47</v>
      </c>
      <c r="AF31" s="6" t="s">
        <v>47</v>
      </c>
      <c r="AH31" s="6" t="s">
        <v>47</v>
      </c>
    </row>
    <row r="32" spans="1:34">
      <c r="A32" s="2">
        <v>1160</v>
      </c>
      <c r="B32" s="2">
        <v>1300</v>
      </c>
      <c r="C32" s="6" t="s">
        <v>23</v>
      </c>
      <c r="D32" s="6" t="s">
        <v>3839</v>
      </c>
      <c r="E32" s="6" t="str">
        <f>"A0"&amp;(MID(E29,2,3)+1)</f>
        <v>A018</v>
      </c>
      <c r="F32" s="2">
        <v>1</v>
      </c>
      <c r="G32" s="2" t="s">
        <v>37</v>
      </c>
      <c r="H32" s="8" t="s">
        <v>129</v>
      </c>
      <c r="I32" s="6" t="s">
        <v>130</v>
      </c>
      <c r="J32" s="6" t="s">
        <v>65</v>
      </c>
      <c r="K32" s="6" t="s">
        <v>4553</v>
      </c>
      <c r="L32" s="6" t="s">
        <v>4374</v>
      </c>
      <c r="M32" s="2" t="s">
        <v>40</v>
      </c>
      <c r="N32" s="6" t="s">
        <v>4369</v>
      </c>
      <c r="O32" s="6" t="s">
        <v>131</v>
      </c>
      <c r="P32" s="6" t="s">
        <v>65</v>
      </c>
      <c r="Q32" s="6">
        <v>1160</v>
      </c>
      <c r="R32" s="6" t="s">
        <v>132</v>
      </c>
      <c r="S32" s="6" t="s">
        <v>133</v>
      </c>
      <c r="T32" s="6" t="s">
        <v>130</v>
      </c>
      <c r="V32" s="2" t="s">
        <v>45</v>
      </c>
      <c r="W32" s="2">
        <v>3</v>
      </c>
      <c r="X32" s="5" t="s">
        <v>134</v>
      </c>
      <c r="Y32" s="2" t="s">
        <v>47</v>
      </c>
      <c r="AA32" s="2" t="s">
        <v>47</v>
      </c>
      <c r="AB32" s="2" t="s">
        <v>47</v>
      </c>
      <c r="AC32" s="6" t="s">
        <v>47</v>
      </c>
      <c r="AD32" s="6" t="s">
        <v>47</v>
      </c>
      <c r="AE32" s="6" t="s">
        <v>47</v>
      </c>
      <c r="AF32" s="6" t="s">
        <v>47</v>
      </c>
      <c r="AH32" s="6" t="s">
        <v>47</v>
      </c>
    </row>
    <row r="33" spans="1:34">
      <c r="A33" s="2">
        <v>1170</v>
      </c>
      <c r="B33" s="2">
        <v>1310</v>
      </c>
      <c r="C33" s="6" t="s">
        <v>23</v>
      </c>
      <c r="D33" s="6" t="s">
        <v>3840</v>
      </c>
      <c r="E33" s="6" t="str">
        <f>E32&amp;"-01"</f>
        <v>A018-01</v>
      </c>
      <c r="F33" s="2">
        <v>2</v>
      </c>
      <c r="G33" s="2" t="s">
        <v>45</v>
      </c>
      <c r="H33" s="9" t="s">
        <v>135</v>
      </c>
      <c r="I33" s="6" t="s">
        <v>136</v>
      </c>
      <c r="J33" s="6" t="s">
        <v>53</v>
      </c>
      <c r="K33" s="6" t="s">
        <v>4369</v>
      </c>
      <c r="L33" s="6" t="s">
        <v>2</v>
      </c>
      <c r="M33" s="2" t="s">
        <v>51</v>
      </c>
      <c r="O33" s="6" t="s">
        <v>71</v>
      </c>
      <c r="P33" s="6" t="s">
        <v>53</v>
      </c>
      <c r="Q33" s="6">
        <v>1170</v>
      </c>
      <c r="R33" s="6" t="s">
        <v>137</v>
      </c>
      <c r="S33" s="6" t="s">
        <v>135</v>
      </c>
      <c r="T33" s="6" t="s">
        <v>136</v>
      </c>
      <c r="V33" s="2" t="s">
        <v>45</v>
      </c>
      <c r="W33" s="2">
        <v>4</v>
      </c>
      <c r="X33" s="5" t="s">
        <v>138</v>
      </c>
      <c r="Y33" s="2">
        <v>1010</v>
      </c>
      <c r="Z33" s="6" t="s">
        <v>139</v>
      </c>
      <c r="AA33" s="2" t="s">
        <v>45</v>
      </c>
      <c r="AB33" s="2">
        <v>2</v>
      </c>
      <c r="AC33" s="6" t="s">
        <v>140</v>
      </c>
      <c r="AD33" s="6" t="s">
        <v>141</v>
      </c>
      <c r="AE33" s="6" t="s">
        <v>142</v>
      </c>
      <c r="AF33" s="6" t="s">
        <v>143</v>
      </c>
      <c r="AH33" s="6" t="s">
        <v>144</v>
      </c>
    </row>
    <row r="34" spans="1:34">
      <c r="A34" s="2">
        <v>1180</v>
      </c>
      <c r="B34" s="2">
        <v>1320</v>
      </c>
      <c r="C34" s="6" t="s">
        <v>23</v>
      </c>
      <c r="D34" s="6" t="s">
        <v>3841</v>
      </c>
      <c r="E34" s="6" t="str">
        <f>MID(E33,1,4)&amp;"-0"&amp;(MID(E33,6,2)+1)</f>
        <v>A018-02</v>
      </c>
      <c r="F34" s="2">
        <v>2</v>
      </c>
      <c r="G34" s="2" t="s">
        <v>37</v>
      </c>
      <c r="H34" s="9" t="s">
        <v>145</v>
      </c>
      <c r="I34" s="6" t="s">
        <v>146</v>
      </c>
      <c r="J34" s="6" t="s">
        <v>53</v>
      </c>
      <c r="K34" s="6" t="s">
        <v>4369</v>
      </c>
      <c r="L34" s="6" t="s">
        <v>4485</v>
      </c>
      <c r="M34" s="2" t="s">
        <v>82</v>
      </c>
      <c r="O34" s="6" t="s">
        <v>83</v>
      </c>
      <c r="P34" s="6" t="s">
        <v>53</v>
      </c>
      <c r="Q34" s="6">
        <v>1180</v>
      </c>
      <c r="R34" s="6" t="s">
        <v>147</v>
      </c>
      <c r="S34" s="6" t="s">
        <v>145</v>
      </c>
      <c r="T34" s="6" t="s">
        <v>146</v>
      </c>
      <c r="V34" s="2" t="s">
        <v>37</v>
      </c>
      <c r="W34" s="2">
        <v>4</v>
      </c>
      <c r="X34" s="5" t="s">
        <v>148</v>
      </c>
      <c r="Y34" s="2" t="s">
        <v>47</v>
      </c>
      <c r="AA34" s="2" t="s">
        <v>47</v>
      </c>
      <c r="AB34" s="2" t="s">
        <v>47</v>
      </c>
      <c r="AC34" s="6" t="s">
        <v>47</v>
      </c>
      <c r="AD34" s="6" t="s">
        <v>47</v>
      </c>
      <c r="AE34" s="6" t="s">
        <v>47</v>
      </c>
      <c r="AF34" s="6" t="s">
        <v>47</v>
      </c>
      <c r="AH34" s="6" t="s">
        <v>47</v>
      </c>
    </row>
    <row r="35" spans="1:34">
      <c r="A35" s="2">
        <v>1190</v>
      </c>
      <c r="B35" s="2">
        <v>1330</v>
      </c>
      <c r="C35" s="6" t="s">
        <v>23</v>
      </c>
      <c r="D35" s="6" t="s">
        <v>3842</v>
      </c>
      <c r="E35" s="6" t="str">
        <f>"A0"&amp;(MID(E32,2,3)+1)</f>
        <v>A019</v>
      </c>
      <c r="F35" s="2">
        <v>1</v>
      </c>
      <c r="G35" s="2" t="s">
        <v>37</v>
      </c>
      <c r="H35" s="8" t="s">
        <v>149</v>
      </c>
      <c r="I35" s="6" t="s">
        <v>150</v>
      </c>
      <c r="J35" s="6" t="s">
        <v>65</v>
      </c>
      <c r="K35" s="6" t="s">
        <v>4553</v>
      </c>
      <c r="L35" s="6" t="s">
        <v>4370</v>
      </c>
      <c r="M35" s="2" t="s">
        <v>40</v>
      </c>
      <c r="N35" s="6" t="s">
        <v>4371</v>
      </c>
      <c r="O35" s="6" t="s">
        <v>88</v>
      </c>
      <c r="P35" s="6" t="s">
        <v>65</v>
      </c>
      <c r="Q35" s="6">
        <v>1190</v>
      </c>
      <c r="S35" s="6" t="s">
        <v>151</v>
      </c>
      <c r="T35" s="6" t="s">
        <v>150</v>
      </c>
      <c r="V35" s="2" t="s">
        <v>45</v>
      </c>
      <c r="W35" s="2">
        <v>4</v>
      </c>
      <c r="X35" s="5" t="s">
        <v>152</v>
      </c>
      <c r="Y35" s="2" t="s">
        <v>47</v>
      </c>
      <c r="AA35" s="2" t="s">
        <v>47</v>
      </c>
      <c r="AB35" s="2" t="s">
        <v>47</v>
      </c>
      <c r="AC35" s="6" t="s">
        <v>47</v>
      </c>
      <c r="AD35" s="6" t="s">
        <v>47</v>
      </c>
      <c r="AE35" s="6" t="s">
        <v>47</v>
      </c>
      <c r="AF35" s="6" t="s">
        <v>47</v>
      </c>
      <c r="AH35" s="6" t="s">
        <v>47</v>
      </c>
    </row>
    <row r="36" spans="1:34">
      <c r="A36" s="2">
        <v>1200</v>
      </c>
      <c r="B36" s="2">
        <v>1340</v>
      </c>
      <c r="C36" s="6" t="s">
        <v>23</v>
      </c>
      <c r="D36" s="6" t="s">
        <v>3843</v>
      </c>
      <c r="E36" s="6" t="str">
        <f>E35&amp;"-01"</f>
        <v>A019-01</v>
      </c>
      <c r="F36" s="2">
        <v>2</v>
      </c>
      <c r="G36" s="2" t="s">
        <v>37</v>
      </c>
      <c r="H36" s="9" t="s">
        <v>91</v>
      </c>
      <c r="I36" s="6" t="s">
        <v>153</v>
      </c>
      <c r="J36" s="6" t="s">
        <v>53</v>
      </c>
      <c r="K36" s="6" t="s">
        <v>4371</v>
      </c>
      <c r="L36" s="6" t="s">
        <v>2</v>
      </c>
      <c r="M36" s="2" t="s">
        <v>51</v>
      </c>
      <c r="O36" s="6" t="s">
        <v>93</v>
      </c>
      <c r="P36" s="6" t="s">
        <v>53</v>
      </c>
      <c r="Q36" s="6">
        <v>1200</v>
      </c>
      <c r="R36" s="6" t="s">
        <v>154</v>
      </c>
      <c r="S36" s="6" t="s">
        <v>91</v>
      </c>
      <c r="T36" s="6" t="s">
        <v>153</v>
      </c>
      <c r="V36" s="2" t="s">
        <v>45</v>
      </c>
      <c r="W36" s="2">
        <v>5</v>
      </c>
      <c r="X36" s="5" t="s">
        <v>155</v>
      </c>
      <c r="Y36" s="2" t="s">
        <v>47</v>
      </c>
      <c r="AA36" s="2" t="s">
        <v>47</v>
      </c>
      <c r="AB36" s="2" t="s">
        <v>47</v>
      </c>
      <c r="AC36" s="6" t="s">
        <v>47</v>
      </c>
      <c r="AD36" s="6" t="s">
        <v>47</v>
      </c>
      <c r="AE36" s="6" t="s">
        <v>47</v>
      </c>
      <c r="AF36" s="6" t="s">
        <v>47</v>
      </c>
      <c r="AH36" s="6" t="s">
        <v>47</v>
      </c>
    </row>
    <row r="37" spans="1:34">
      <c r="A37" s="2">
        <v>1210</v>
      </c>
      <c r="B37" s="2">
        <v>1350</v>
      </c>
      <c r="C37" s="6" t="s">
        <v>23</v>
      </c>
      <c r="D37" s="6" t="s">
        <v>3844</v>
      </c>
      <c r="E37" s="6" t="str">
        <f>MID(E36,1,4)&amp;"-0"&amp;(MID(E36,6,2)+1)</f>
        <v>A019-02</v>
      </c>
      <c r="F37" s="2">
        <v>2</v>
      </c>
      <c r="G37" s="2" t="s">
        <v>37</v>
      </c>
      <c r="H37" s="9" t="s">
        <v>96</v>
      </c>
      <c r="I37" s="6" t="s">
        <v>156</v>
      </c>
      <c r="J37" s="6" t="s">
        <v>53</v>
      </c>
      <c r="K37" s="6" t="s">
        <v>4371</v>
      </c>
      <c r="L37" s="6" t="s">
        <v>4457</v>
      </c>
      <c r="M37" s="2" t="s">
        <v>58</v>
      </c>
      <c r="O37" s="6" t="s">
        <v>98</v>
      </c>
      <c r="P37" s="6" t="s">
        <v>53</v>
      </c>
      <c r="Q37" s="6">
        <v>1210</v>
      </c>
      <c r="R37" s="6" t="s">
        <v>157</v>
      </c>
      <c r="S37" s="6" t="s">
        <v>96</v>
      </c>
      <c r="T37" s="6" t="s">
        <v>156</v>
      </c>
      <c r="V37" s="2" t="s">
        <v>45</v>
      </c>
      <c r="W37" s="2">
        <v>5</v>
      </c>
      <c r="X37" s="5" t="s">
        <v>158</v>
      </c>
      <c r="Y37" s="2" t="s">
        <v>47</v>
      </c>
      <c r="AA37" s="2" t="s">
        <v>47</v>
      </c>
      <c r="AB37" s="2" t="s">
        <v>47</v>
      </c>
      <c r="AC37" s="6" t="s">
        <v>47</v>
      </c>
      <c r="AD37" s="6" t="s">
        <v>47</v>
      </c>
      <c r="AE37" s="6" t="s">
        <v>47</v>
      </c>
      <c r="AF37" s="6" t="s">
        <v>47</v>
      </c>
      <c r="AH37" s="6" t="s">
        <v>47</v>
      </c>
    </row>
    <row r="38" spans="1:34">
      <c r="A38" s="2">
        <v>1230</v>
      </c>
      <c r="B38" s="2">
        <v>1360</v>
      </c>
      <c r="C38" s="6" t="s">
        <v>23</v>
      </c>
      <c r="D38" s="6" t="s">
        <v>3846</v>
      </c>
      <c r="E38" s="6" t="str">
        <f>"A0"&amp;(MID(E35,2,3)+1)</f>
        <v>A020</v>
      </c>
      <c r="F38" s="2">
        <v>1</v>
      </c>
      <c r="G38" s="2" t="s">
        <v>37</v>
      </c>
      <c r="H38" s="8" t="s">
        <v>167</v>
      </c>
      <c r="I38" s="6" t="s">
        <v>168</v>
      </c>
      <c r="J38" s="6" t="s">
        <v>42</v>
      </c>
      <c r="K38" s="6" t="s">
        <v>4553</v>
      </c>
      <c r="L38" s="6" t="s">
        <v>4370</v>
      </c>
      <c r="M38" s="2" t="s">
        <v>40</v>
      </c>
      <c r="N38" s="6" t="s">
        <v>4423</v>
      </c>
      <c r="O38" s="6" t="s">
        <v>169</v>
      </c>
      <c r="P38" s="6" t="s">
        <v>42</v>
      </c>
      <c r="Q38" s="6">
        <v>1220</v>
      </c>
      <c r="R38" s="6" t="s">
        <v>170</v>
      </c>
      <c r="S38" s="6" t="s">
        <v>171</v>
      </c>
      <c r="T38" s="6" t="s">
        <v>168</v>
      </c>
      <c r="V38" s="2" t="s">
        <v>45</v>
      </c>
      <c r="W38" s="2">
        <v>2</v>
      </c>
      <c r="X38" s="5" t="s">
        <v>172</v>
      </c>
      <c r="Y38" s="2" t="s">
        <v>47</v>
      </c>
      <c r="AA38" s="2" t="s">
        <v>47</v>
      </c>
      <c r="AB38" s="2" t="s">
        <v>47</v>
      </c>
      <c r="AC38" s="6" t="s">
        <v>47</v>
      </c>
      <c r="AD38" s="6" t="s">
        <v>47</v>
      </c>
      <c r="AE38" s="6" t="s">
        <v>47</v>
      </c>
      <c r="AF38" s="6" t="s">
        <v>47</v>
      </c>
      <c r="AH38" s="6" t="s">
        <v>47</v>
      </c>
    </row>
    <row r="39" spans="1:34">
      <c r="A39" s="2">
        <v>1240</v>
      </c>
      <c r="B39" s="2">
        <v>1370</v>
      </c>
      <c r="C39" s="6" t="s">
        <v>23</v>
      </c>
      <c r="D39" s="6" t="s">
        <v>3847</v>
      </c>
      <c r="E39" s="6" t="str">
        <f>E38&amp;"-01"</f>
        <v>A020-01</v>
      </c>
      <c r="F39" s="2">
        <v>2</v>
      </c>
      <c r="G39" s="2" t="s">
        <v>45</v>
      </c>
      <c r="H39" s="9" t="s">
        <v>173</v>
      </c>
      <c r="I39" s="6" t="s">
        <v>174</v>
      </c>
      <c r="J39" s="6" t="s">
        <v>53</v>
      </c>
      <c r="K39" s="6" t="s">
        <v>4423</v>
      </c>
      <c r="L39" s="6" t="s">
        <v>2</v>
      </c>
      <c r="M39" s="2" t="s">
        <v>175</v>
      </c>
      <c r="O39" s="6" t="s">
        <v>176</v>
      </c>
      <c r="P39" s="6" t="s">
        <v>53</v>
      </c>
      <c r="Q39" s="6">
        <v>1230</v>
      </c>
      <c r="R39" s="6" t="s">
        <v>177</v>
      </c>
      <c r="S39" s="6" t="s">
        <v>173</v>
      </c>
      <c r="T39" s="6" t="s">
        <v>174</v>
      </c>
      <c r="V39" s="2" t="s">
        <v>45</v>
      </c>
      <c r="W39" s="2">
        <v>3</v>
      </c>
      <c r="X39" s="5" t="s">
        <v>178</v>
      </c>
      <c r="Y39" s="2">
        <v>1030</v>
      </c>
      <c r="Z39" s="6" t="s">
        <v>179</v>
      </c>
      <c r="AA39" s="2" t="s">
        <v>45</v>
      </c>
      <c r="AB39" s="2">
        <v>1</v>
      </c>
      <c r="AC39" s="6" t="s">
        <v>180</v>
      </c>
      <c r="AD39" s="6" t="s">
        <v>181</v>
      </c>
      <c r="AE39" s="6" t="s">
        <v>182</v>
      </c>
      <c r="AF39" s="6" t="s">
        <v>183</v>
      </c>
      <c r="AH39" s="6" t="s">
        <v>184</v>
      </c>
    </row>
    <row r="40" spans="1:34">
      <c r="A40" s="2">
        <v>1250</v>
      </c>
      <c r="B40" s="2">
        <v>1380</v>
      </c>
      <c r="C40" s="6" t="s">
        <v>23</v>
      </c>
      <c r="D40" s="6" t="s">
        <v>3848</v>
      </c>
      <c r="E40" s="6" t="str">
        <f>MID(E39,1,4)&amp;"-0"&amp;(MID(E39,6,2)+1)</f>
        <v>A020-02</v>
      </c>
      <c r="F40" s="2">
        <v>2</v>
      </c>
      <c r="G40" s="2" t="s">
        <v>37</v>
      </c>
      <c r="H40" s="9" t="s">
        <v>185</v>
      </c>
      <c r="I40" s="6" t="s">
        <v>186</v>
      </c>
      <c r="J40" s="6" t="s">
        <v>53</v>
      </c>
      <c r="K40" s="6" t="s">
        <v>4423</v>
      </c>
      <c r="L40" s="6" t="s">
        <v>4508</v>
      </c>
      <c r="M40" s="2" t="s">
        <v>82</v>
      </c>
      <c r="O40" s="6" t="s">
        <v>187</v>
      </c>
      <c r="P40" s="6" t="s">
        <v>53</v>
      </c>
      <c r="Q40" s="6">
        <v>1240</v>
      </c>
      <c r="R40" s="6" t="s">
        <v>188</v>
      </c>
      <c r="S40" s="6" t="s">
        <v>185</v>
      </c>
      <c r="T40" s="6" t="s">
        <v>186</v>
      </c>
      <c r="V40" s="2" t="s">
        <v>37</v>
      </c>
      <c r="W40" s="2">
        <v>3</v>
      </c>
      <c r="X40" s="5" t="s">
        <v>189</v>
      </c>
      <c r="Y40" s="2" t="s">
        <v>47</v>
      </c>
      <c r="AA40" s="2" t="s">
        <v>47</v>
      </c>
      <c r="AB40" s="2" t="s">
        <v>47</v>
      </c>
      <c r="AC40" s="6" t="s">
        <v>47</v>
      </c>
      <c r="AD40" s="6" t="s">
        <v>47</v>
      </c>
      <c r="AE40" s="6" t="s">
        <v>47</v>
      </c>
      <c r="AF40" s="6" t="s">
        <v>47</v>
      </c>
      <c r="AH40" s="6" t="s">
        <v>47</v>
      </c>
    </row>
    <row r="41" spans="1:34">
      <c r="A41" s="2">
        <v>1260</v>
      </c>
      <c r="B41" s="2">
        <v>1390</v>
      </c>
      <c r="C41" s="6" t="s">
        <v>23</v>
      </c>
      <c r="D41" s="6" t="s">
        <v>3849</v>
      </c>
      <c r="E41" s="6" t="str">
        <f t="shared" ref="E41:E47" si="3">MID(E40,1,4)&amp;"-0"&amp;(MID(E40,6,2)+1)</f>
        <v>A020-03</v>
      </c>
      <c r="F41" s="2">
        <v>2</v>
      </c>
      <c r="G41" s="2" t="s">
        <v>45</v>
      </c>
      <c r="H41" s="9" t="s">
        <v>190</v>
      </c>
      <c r="I41" s="6" t="s">
        <v>191</v>
      </c>
      <c r="J41" s="6" t="s">
        <v>53</v>
      </c>
      <c r="K41" s="6" t="s">
        <v>4423</v>
      </c>
      <c r="L41" s="6" t="s">
        <v>4534</v>
      </c>
      <c r="M41" s="2" t="s">
        <v>51</v>
      </c>
      <c r="O41" s="6" t="s">
        <v>192</v>
      </c>
      <c r="P41" s="6" t="s">
        <v>53</v>
      </c>
      <c r="Q41" s="6">
        <v>1250</v>
      </c>
      <c r="R41" s="6" t="s">
        <v>193</v>
      </c>
      <c r="S41" s="6" t="s">
        <v>190</v>
      </c>
      <c r="T41" s="6" t="s">
        <v>191</v>
      </c>
      <c r="V41" s="2" t="s">
        <v>45</v>
      </c>
      <c r="W41" s="2">
        <v>3</v>
      </c>
      <c r="X41" s="5" t="s">
        <v>194</v>
      </c>
      <c r="Y41" s="2">
        <v>1070</v>
      </c>
      <c r="Z41" s="6" t="s">
        <v>195</v>
      </c>
      <c r="AA41" s="2" t="s">
        <v>45</v>
      </c>
      <c r="AB41" s="2">
        <v>1</v>
      </c>
      <c r="AC41" s="6" t="s">
        <v>196</v>
      </c>
      <c r="AD41" s="6" t="s">
        <v>197</v>
      </c>
      <c r="AE41" s="6" t="s">
        <v>198</v>
      </c>
      <c r="AF41" s="6" t="s">
        <v>199</v>
      </c>
      <c r="AH41" s="6" t="s">
        <v>200</v>
      </c>
    </row>
    <row r="42" spans="1:34">
      <c r="A42" s="2">
        <v>1270</v>
      </c>
      <c r="B42" s="2">
        <v>1400</v>
      </c>
      <c r="C42" s="6" t="s">
        <v>23</v>
      </c>
      <c r="D42" s="6" t="s">
        <v>3850</v>
      </c>
      <c r="E42" s="6" t="str">
        <f t="shared" si="3"/>
        <v>A020-04</v>
      </c>
      <c r="F42" s="2">
        <v>2</v>
      </c>
      <c r="G42" s="2" t="s">
        <v>45</v>
      </c>
      <c r="H42" s="9" t="s">
        <v>201</v>
      </c>
      <c r="I42" s="6" t="s">
        <v>202</v>
      </c>
      <c r="J42" s="6" t="s">
        <v>53</v>
      </c>
      <c r="K42" s="6" t="s">
        <v>4423</v>
      </c>
      <c r="L42" s="6" t="s">
        <v>4457</v>
      </c>
      <c r="M42" s="2" t="s">
        <v>58</v>
      </c>
      <c r="O42" s="6" t="s">
        <v>203</v>
      </c>
      <c r="P42" s="6" t="s">
        <v>53</v>
      </c>
      <c r="Q42" s="6">
        <v>1260</v>
      </c>
      <c r="R42" s="6" t="s">
        <v>204</v>
      </c>
      <c r="S42" s="6" t="s">
        <v>201</v>
      </c>
      <c r="T42" s="6" t="s">
        <v>202</v>
      </c>
      <c r="V42" s="2" t="s">
        <v>45</v>
      </c>
      <c r="W42" s="2">
        <v>3</v>
      </c>
      <c r="X42" s="5" t="s">
        <v>205</v>
      </c>
      <c r="Y42" s="2">
        <v>1040</v>
      </c>
      <c r="Z42" s="6" t="s">
        <v>206</v>
      </c>
      <c r="AA42" s="2" t="s">
        <v>45</v>
      </c>
      <c r="AB42" s="2">
        <v>1</v>
      </c>
      <c r="AC42" s="6" t="s">
        <v>207</v>
      </c>
      <c r="AD42" s="6" t="s">
        <v>208</v>
      </c>
      <c r="AE42" s="6" t="s">
        <v>209</v>
      </c>
      <c r="AF42" s="6" t="s">
        <v>210</v>
      </c>
      <c r="AH42" s="6" t="s">
        <v>211</v>
      </c>
    </row>
    <row r="43" spans="1:34">
      <c r="A43" s="2">
        <v>1280</v>
      </c>
      <c r="B43" s="2">
        <v>1410</v>
      </c>
      <c r="C43" s="6" t="s">
        <v>23</v>
      </c>
      <c r="H43" s="9"/>
      <c r="Q43" s="6" t="s">
        <v>47</v>
      </c>
      <c r="Y43" s="2">
        <v>1050</v>
      </c>
      <c r="Z43" s="6" t="s">
        <v>213</v>
      </c>
      <c r="AA43" s="2" t="s">
        <v>37</v>
      </c>
      <c r="AB43" s="2">
        <v>1</v>
      </c>
      <c r="AC43" s="6" t="s">
        <v>214</v>
      </c>
      <c r="AD43" s="6" t="s">
        <v>215</v>
      </c>
      <c r="AE43" s="6" t="s">
        <v>216</v>
      </c>
      <c r="AF43" s="6" t="s">
        <v>217</v>
      </c>
      <c r="AH43" s="6" t="s">
        <v>218</v>
      </c>
    </row>
    <row r="44" spans="1:34">
      <c r="A44" s="2">
        <v>1290</v>
      </c>
      <c r="B44" s="2">
        <v>1420</v>
      </c>
      <c r="C44" s="6" t="s">
        <v>23</v>
      </c>
      <c r="D44" s="6" t="s">
        <v>3851</v>
      </c>
      <c r="E44" s="6" t="str">
        <f>MID(E42,1,4)&amp;"-0"&amp;(MID(E42,6,2)+1)</f>
        <v>A020-05</v>
      </c>
      <c r="F44" s="2">
        <v>2</v>
      </c>
      <c r="G44" s="2" t="s">
        <v>37</v>
      </c>
      <c r="H44" s="9" t="s">
        <v>219</v>
      </c>
      <c r="I44" s="6" t="s">
        <v>220</v>
      </c>
      <c r="J44" s="6" t="s">
        <v>53</v>
      </c>
      <c r="K44" s="6" t="s">
        <v>4423</v>
      </c>
      <c r="L44" s="6" t="s">
        <v>4525</v>
      </c>
      <c r="M44" s="2" t="s">
        <v>51</v>
      </c>
      <c r="O44" s="6" t="s">
        <v>221</v>
      </c>
      <c r="P44" s="6" t="s">
        <v>53</v>
      </c>
      <c r="Q44" s="6">
        <v>1270</v>
      </c>
      <c r="R44" s="6" t="s">
        <v>222</v>
      </c>
      <c r="S44" s="6" t="s">
        <v>219</v>
      </c>
      <c r="T44" s="6" t="s">
        <v>220</v>
      </c>
      <c r="V44" s="2" t="s">
        <v>37</v>
      </c>
      <c r="W44" s="2">
        <v>3</v>
      </c>
      <c r="X44" s="5" t="s">
        <v>223</v>
      </c>
      <c r="Y44" s="2" t="s">
        <v>47</v>
      </c>
      <c r="AA44" s="2" t="s">
        <v>47</v>
      </c>
      <c r="AB44" s="2" t="s">
        <v>47</v>
      </c>
      <c r="AC44" s="6" t="s">
        <v>47</v>
      </c>
      <c r="AD44" s="6" t="s">
        <v>47</v>
      </c>
      <c r="AE44" s="6" t="s">
        <v>47</v>
      </c>
      <c r="AF44" s="6" t="s">
        <v>47</v>
      </c>
      <c r="AH44" s="6" t="s">
        <v>47</v>
      </c>
    </row>
    <row r="45" spans="1:34">
      <c r="A45" s="2">
        <v>1300</v>
      </c>
      <c r="B45" s="2">
        <v>1430</v>
      </c>
      <c r="C45" s="6" t="s">
        <v>23</v>
      </c>
      <c r="D45" s="6" t="s">
        <v>3852</v>
      </c>
      <c r="E45" s="6" t="str">
        <f t="shared" si="3"/>
        <v>A020-06</v>
      </c>
      <c r="F45" s="2">
        <v>2</v>
      </c>
      <c r="G45" s="2" t="s">
        <v>37</v>
      </c>
      <c r="H45" s="9" t="s">
        <v>224</v>
      </c>
      <c r="I45" s="6" t="s">
        <v>225</v>
      </c>
      <c r="J45" s="6" t="s">
        <v>53</v>
      </c>
      <c r="K45" s="6" t="s">
        <v>4423</v>
      </c>
      <c r="L45" s="6" t="s">
        <v>4475</v>
      </c>
      <c r="M45" s="2" t="s">
        <v>226</v>
      </c>
      <c r="O45" s="6" t="s">
        <v>227</v>
      </c>
      <c r="P45" s="6" t="s">
        <v>53</v>
      </c>
      <c r="Q45" s="6">
        <v>1280</v>
      </c>
      <c r="R45" s="6" t="s">
        <v>228</v>
      </c>
      <c r="S45" s="6" t="s">
        <v>224</v>
      </c>
      <c r="T45" s="6" t="s">
        <v>225</v>
      </c>
      <c r="V45" s="2" t="s">
        <v>37</v>
      </c>
      <c r="W45" s="2">
        <v>3</v>
      </c>
      <c r="X45" s="5" t="s">
        <v>229</v>
      </c>
      <c r="Y45" s="2" t="s">
        <v>47</v>
      </c>
      <c r="AA45" s="2" t="s">
        <v>47</v>
      </c>
      <c r="AB45" s="2" t="s">
        <v>47</v>
      </c>
      <c r="AC45" s="6" t="s">
        <v>47</v>
      </c>
      <c r="AD45" s="6" t="s">
        <v>47</v>
      </c>
      <c r="AE45" s="6" t="s">
        <v>47</v>
      </c>
      <c r="AF45" s="6" t="s">
        <v>47</v>
      </c>
      <c r="AH45" s="6" t="s">
        <v>47</v>
      </c>
    </row>
    <row r="46" spans="1:34">
      <c r="A46" s="2">
        <v>1310</v>
      </c>
      <c r="B46" s="2">
        <v>1440</v>
      </c>
      <c r="C46" s="6" t="s">
        <v>23</v>
      </c>
      <c r="D46" s="6" t="s">
        <v>3853</v>
      </c>
      <c r="E46" s="6" t="str">
        <f t="shared" si="3"/>
        <v>A020-07</v>
      </c>
      <c r="F46" s="2">
        <v>2</v>
      </c>
      <c r="G46" s="2" t="s">
        <v>45</v>
      </c>
      <c r="H46" s="9" t="s">
        <v>230</v>
      </c>
      <c r="I46" s="6" t="s">
        <v>231</v>
      </c>
      <c r="J46" s="6" t="s">
        <v>53</v>
      </c>
      <c r="K46" s="6" t="s">
        <v>4423</v>
      </c>
      <c r="L46" s="6" t="s">
        <v>4518</v>
      </c>
      <c r="M46" s="2" t="s">
        <v>51</v>
      </c>
      <c r="O46" s="6" t="s">
        <v>232</v>
      </c>
      <c r="P46" s="6" t="s">
        <v>53</v>
      </c>
      <c r="Q46" s="6">
        <v>1290</v>
      </c>
      <c r="R46" s="6" t="s">
        <v>233</v>
      </c>
      <c r="S46" s="6" t="s">
        <v>230</v>
      </c>
      <c r="T46" s="6" t="s">
        <v>231</v>
      </c>
      <c r="U46" s="2" t="s">
        <v>234</v>
      </c>
      <c r="V46" s="2" t="s">
        <v>45</v>
      </c>
      <c r="W46" s="2">
        <v>3</v>
      </c>
      <c r="X46" s="5" t="s">
        <v>235</v>
      </c>
      <c r="Y46" s="2" t="s">
        <v>47</v>
      </c>
      <c r="AA46" s="2" t="s">
        <v>47</v>
      </c>
      <c r="AB46" s="2" t="s">
        <v>47</v>
      </c>
      <c r="AC46" s="6" t="s">
        <v>47</v>
      </c>
      <c r="AD46" s="6" t="s">
        <v>47</v>
      </c>
      <c r="AE46" s="6" t="s">
        <v>47</v>
      </c>
      <c r="AF46" s="6" t="s">
        <v>47</v>
      </c>
      <c r="AH46" s="6" t="s">
        <v>47</v>
      </c>
    </row>
    <row r="47" spans="1:34">
      <c r="A47" s="2">
        <v>1320</v>
      </c>
      <c r="B47" s="2">
        <v>1450</v>
      </c>
      <c r="C47" s="6" t="s">
        <v>23</v>
      </c>
      <c r="D47" s="6" t="s">
        <v>3854</v>
      </c>
      <c r="E47" s="6" t="str">
        <f t="shared" si="3"/>
        <v>A020-08</v>
      </c>
      <c r="F47" s="2">
        <v>2</v>
      </c>
      <c r="G47" s="2" t="s">
        <v>45</v>
      </c>
      <c r="H47" s="9" t="s">
        <v>236</v>
      </c>
      <c r="I47" s="6" t="s">
        <v>237</v>
      </c>
      <c r="J47" s="6" t="s">
        <v>53</v>
      </c>
      <c r="K47" s="6" t="s">
        <v>4423</v>
      </c>
      <c r="L47" s="6" t="s">
        <v>4531</v>
      </c>
      <c r="M47" s="2" t="s">
        <v>51</v>
      </c>
      <c r="O47" s="6" t="s">
        <v>238</v>
      </c>
      <c r="P47" s="6" t="s">
        <v>53</v>
      </c>
      <c r="Q47" s="6">
        <v>1300</v>
      </c>
      <c r="R47" s="6" t="s">
        <v>239</v>
      </c>
      <c r="S47" s="6" t="s">
        <v>236</v>
      </c>
      <c r="T47" s="6" t="s">
        <v>237</v>
      </c>
      <c r="U47" s="2" t="s">
        <v>234</v>
      </c>
      <c r="V47" s="2" t="s">
        <v>45</v>
      </c>
      <c r="W47" s="2">
        <v>3</v>
      </c>
      <c r="X47" s="5" t="s">
        <v>240</v>
      </c>
      <c r="Y47" s="2" t="s">
        <v>47</v>
      </c>
      <c r="AA47" s="2" t="s">
        <v>47</v>
      </c>
      <c r="AB47" s="2" t="s">
        <v>47</v>
      </c>
      <c r="AC47" s="6" t="s">
        <v>47</v>
      </c>
      <c r="AD47" s="6" t="s">
        <v>47</v>
      </c>
      <c r="AE47" s="6" t="s">
        <v>47</v>
      </c>
      <c r="AF47" s="6" t="s">
        <v>47</v>
      </c>
      <c r="AH47" s="6" t="s">
        <v>47</v>
      </c>
    </row>
    <row r="48" spans="1:34">
      <c r="A48" s="2">
        <v>1330</v>
      </c>
      <c r="B48" s="2">
        <v>1460</v>
      </c>
      <c r="C48" s="6" t="s">
        <v>23</v>
      </c>
      <c r="D48" s="6" t="s">
        <v>3855</v>
      </c>
      <c r="E48" s="6" t="str">
        <f>"A0"&amp;(MID(E38,2,3)+1)</f>
        <v>A021</v>
      </c>
      <c r="F48" s="2">
        <v>1</v>
      </c>
      <c r="G48" s="2" t="s">
        <v>241</v>
      </c>
      <c r="H48" s="8" t="s">
        <v>242</v>
      </c>
      <c r="I48" s="6" t="s">
        <v>243</v>
      </c>
      <c r="J48" s="6" t="s">
        <v>65</v>
      </c>
      <c r="K48" s="6" t="s">
        <v>4553</v>
      </c>
      <c r="L48" s="6" t="s">
        <v>4375</v>
      </c>
      <c r="M48" s="2" t="s">
        <v>28</v>
      </c>
      <c r="N48" s="6" t="s">
        <v>4376</v>
      </c>
      <c r="O48" s="6" t="s">
        <v>244</v>
      </c>
      <c r="P48" s="6" t="s">
        <v>65</v>
      </c>
      <c r="Q48" s="6">
        <v>1310</v>
      </c>
      <c r="R48" s="6" t="s">
        <v>245</v>
      </c>
      <c r="S48" s="6" t="s">
        <v>246</v>
      </c>
      <c r="T48" s="6" t="s">
        <v>247</v>
      </c>
      <c r="V48" s="2" t="s">
        <v>241</v>
      </c>
      <c r="W48" s="2">
        <v>3</v>
      </c>
      <c r="X48" s="5" t="s">
        <v>248</v>
      </c>
      <c r="Y48" s="2">
        <v>1080</v>
      </c>
      <c r="AA48" s="2" t="s">
        <v>241</v>
      </c>
      <c r="AB48" s="2" t="s">
        <v>47</v>
      </c>
      <c r="AC48" s="6" t="s">
        <v>47</v>
      </c>
      <c r="AD48" s="6" t="s">
        <v>47</v>
      </c>
      <c r="AE48" s="6" t="s">
        <v>47</v>
      </c>
      <c r="AF48" s="6" t="s">
        <v>47</v>
      </c>
      <c r="AH48" s="6" t="s">
        <v>36</v>
      </c>
    </row>
    <row r="49" spans="1:34">
      <c r="A49" s="2">
        <v>1340</v>
      </c>
      <c r="B49" s="2">
        <v>1470</v>
      </c>
      <c r="C49" s="6" t="s">
        <v>23</v>
      </c>
      <c r="D49" s="6" t="s">
        <v>3856</v>
      </c>
      <c r="E49" s="6" t="str">
        <f>E48&amp;"-01"</f>
        <v>A021-01</v>
      </c>
      <c r="F49" s="2">
        <v>2</v>
      </c>
      <c r="G49" s="2" t="s">
        <v>37</v>
      </c>
      <c r="H49" s="9" t="s">
        <v>249</v>
      </c>
      <c r="I49" s="6" t="s">
        <v>250</v>
      </c>
      <c r="J49" s="6" t="s">
        <v>53</v>
      </c>
      <c r="K49" s="6" t="s">
        <v>4376</v>
      </c>
      <c r="L49" s="6" t="s">
        <v>4547</v>
      </c>
      <c r="M49" s="2" t="s">
        <v>251</v>
      </c>
      <c r="O49" s="6" t="s">
        <v>252</v>
      </c>
      <c r="P49" s="6" t="s">
        <v>53</v>
      </c>
      <c r="Q49" s="6">
        <v>1320</v>
      </c>
      <c r="R49" s="6" t="s">
        <v>253</v>
      </c>
      <c r="S49" s="6" t="s">
        <v>249</v>
      </c>
      <c r="T49" s="6" t="s">
        <v>250</v>
      </c>
      <c r="V49" s="2" t="s">
        <v>37</v>
      </c>
      <c r="W49" s="2">
        <v>4</v>
      </c>
      <c r="X49" s="5" t="s">
        <v>254</v>
      </c>
      <c r="Y49" s="2" t="s">
        <v>47</v>
      </c>
      <c r="AA49" s="2" t="s">
        <v>47</v>
      </c>
      <c r="AB49" s="2" t="s">
        <v>47</v>
      </c>
      <c r="AC49" s="6" t="s">
        <v>47</v>
      </c>
      <c r="AD49" s="6" t="s">
        <v>47</v>
      </c>
      <c r="AE49" s="6" t="s">
        <v>47</v>
      </c>
      <c r="AF49" s="6" t="s">
        <v>47</v>
      </c>
      <c r="AH49" s="6" t="s">
        <v>47</v>
      </c>
    </row>
    <row r="50" spans="1:34">
      <c r="A50" s="2">
        <v>1350</v>
      </c>
      <c r="B50" s="2">
        <v>1480</v>
      </c>
      <c r="C50" s="6" t="s">
        <v>23</v>
      </c>
      <c r="D50" s="6" t="s">
        <v>3857</v>
      </c>
      <c r="E50" s="6" t="str">
        <f>MID(E49,1,4)&amp;"-0"&amp;(MID(E49,6,2)+1)</f>
        <v>A021-02</v>
      </c>
      <c r="F50" s="2">
        <v>2</v>
      </c>
      <c r="G50" s="2" t="s">
        <v>37</v>
      </c>
      <c r="H50" s="9" t="s">
        <v>255</v>
      </c>
      <c r="I50" s="6" t="s">
        <v>256</v>
      </c>
      <c r="J50" s="6" t="s">
        <v>53</v>
      </c>
      <c r="K50" s="6" t="s">
        <v>4376</v>
      </c>
      <c r="L50" s="6" t="s">
        <v>4541</v>
      </c>
      <c r="M50" s="2" t="s">
        <v>82</v>
      </c>
      <c r="O50" s="6" t="s">
        <v>257</v>
      </c>
      <c r="P50" s="6" t="s">
        <v>53</v>
      </c>
      <c r="Q50" s="6">
        <v>1330</v>
      </c>
      <c r="R50" s="6" t="s">
        <v>258</v>
      </c>
      <c r="S50" s="6" t="s">
        <v>255</v>
      </c>
      <c r="T50" s="6" t="s">
        <v>256</v>
      </c>
      <c r="V50" s="2" t="s">
        <v>37</v>
      </c>
      <c r="W50" s="2">
        <v>4</v>
      </c>
      <c r="X50" s="5" t="s">
        <v>259</v>
      </c>
      <c r="Y50" s="2">
        <v>1090</v>
      </c>
      <c r="Z50" s="6" t="s">
        <v>260</v>
      </c>
      <c r="AA50" s="2" t="s">
        <v>37</v>
      </c>
      <c r="AB50" s="2">
        <v>1</v>
      </c>
      <c r="AC50" s="6" t="s">
        <v>261</v>
      </c>
      <c r="AD50" s="6" t="s">
        <v>262</v>
      </c>
      <c r="AE50" s="6" t="s">
        <v>263</v>
      </c>
      <c r="AF50" s="6" t="s">
        <v>264</v>
      </c>
      <c r="AH50" s="6" t="s">
        <v>265</v>
      </c>
    </row>
    <row r="51" spans="1:34">
      <c r="A51" s="2">
        <v>1360</v>
      </c>
      <c r="B51" s="2">
        <v>1490</v>
      </c>
      <c r="C51" s="6" t="s">
        <v>23</v>
      </c>
      <c r="D51" s="6" t="s">
        <v>3858</v>
      </c>
      <c r="E51" s="6" t="str">
        <f t="shared" ref="E51" si="4">MID(E50,1,4)&amp;"-0"&amp;(MID(E50,6,2)+1)</f>
        <v>A021-03</v>
      </c>
      <c r="F51" s="2">
        <v>2</v>
      </c>
      <c r="G51" s="2" t="s">
        <v>37</v>
      </c>
      <c r="H51" s="9" t="s">
        <v>266</v>
      </c>
      <c r="I51" s="6" t="s">
        <v>267</v>
      </c>
      <c r="J51" s="6" t="s">
        <v>53</v>
      </c>
      <c r="K51" s="6" t="s">
        <v>4376</v>
      </c>
      <c r="L51" s="6" t="s">
        <v>2</v>
      </c>
      <c r="M51" s="2" t="s">
        <v>51</v>
      </c>
      <c r="O51" s="6" t="s">
        <v>268</v>
      </c>
      <c r="P51" s="6" t="s">
        <v>53</v>
      </c>
      <c r="Q51" s="6">
        <v>1340</v>
      </c>
      <c r="R51" s="6" t="s">
        <v>269</v>
      </c>
      <c r="S51" s="6" t="s">
        <v>266</v>
      </c>
      <c r="T51" s="6" t="s">
        <v>267</v>
      </c>
      <c r="V51" s="2" t="s">
        <v>37</v>
      </c>
      <c r="W51" s="2">
        <v>4</v>
      </c>
      <c r="X51" s="5" t="s">
        <v>270</v>
      </c>
      <c r="Y51" s="2" t="s">
        <v>47</v>
      </c>
      <c r="AA51" s="2" t="s">
        <v>47</v>
      </c>
      <c r="AB51" s="2" t="s">
        <v>47</v>
      </c>
      <c r="AC51" s="6" t="s">
        <v>47</v>
      </c>
      <c r="AD51" s="6" t="s">
        <v>47</v>
      </c>
      <c r="AE51" s="6" t="s">
        <v>47</v>
      </c>
      <c r="AF51" s="6" t="s">
        <v>47</v>
      </c>
      <c r="AH51" s="6" t="s">
        <v>47</v>
      </c>
    </row>
    <row r="52" spans="1:34">
      <c r="A52" s="2">
        <v>1370</v>
      </c>
      <c r="B52" s="2">
        <v>1500</v>
      </c>
      <c r="C52" s="6" t="s">
        <v>23</v>
      </c>
      <c r="D52" s="6" t="s">
        <v>3859</v>
      </c>
      <c r="E52" s="6" t="str">
        <f>"A0"&amp;(MID(E48,2,3)+1)</f>
        <v>A022</v>
      </c>
      <c r="F52" s="2">
        <v>1</v>
      </c>
      <c r="G52" s="2" t="s">
        <v>241</v>
      </c>
      <c r="H52" s="8" t="s">
        <v>271</v>
      </c>
      <c r="I52" s="6" t="s">
        <v>272</v>
      </c>
      <c r="J52" s="6" t="s">
        <v>65</v>
      </c>
      <c r="K52" s="6" t="s">
        <v>4553</v>
      </c>
      <c r="L52" s="6" t="s">
        <v>4377</v>
      </c>
      <c r="M52" s="2" t="s">
        <v>28</v>
      </c>
      <c r="N52" s="6" t="s">
        <v>4378</v>
      </c>
      <c r="O52" s="6" t="s">
        <v>273</v>
      </c>
      <c r="P52" s="6" t="s">
        <v>65</v>
      </c>
      <c r="Q52" s="6">
        <v>1350</v>
      </c>
      <c r="R52" s="6" t="s">
        <v>274</v>
      </c>
      <c r="S52" s="6" t="s">
        <v>275</v>
      </c>
      <c r="T52" s="6" t="s">
        <v>276</v>
      </c>
      <c r="V52" s="2" t="s">
        <v>241</v>
      </c>
      <c r="W52" s="2">
        <v>3</v>
      </c>
      <c r="X52" s="5" t="s">
        <v>277</v>
      </c>
      <c r="Y52" s="2" t="s">
        <v>47</v>
      </c>
    </row>
    <row r="53" spans="1:34">
      <c r="A53" s="2">
        <v>1380</v>
      </c>
      <c r="B53" s="2">
        <v>1510</v>
      </c>
      <c r="C53" s="6" t="s">
        <v>23</v>
      </c>
      <c r="D53" s="6" t="s">
        <v>3860</v>
      </c>
      <c r="E53" s="6" t="str">
        <f>E52&amp;"-01"</f>
        <v>A022-01</v>
      </c>
      <c r="F53" s="2">
        <v>2</v>
      </c>
      <c r="G53" s="2" t="s">
        <v>45</v>
      </c>
      <c r="H53" s="9" t="s">
        <v>278</v>
      </c>
      <c r="I53" s="6" t="s">
        <v>279</v>
      </c>
      <c r="J53" s="6" t="s">
        <v>53</v>
      </c>
      <c r="K53" s="6" t="s">
        <v>4378</v>
      </c>
      <c r="L53" s="6" t="s">
        <v>4468</v>
      </c>
      <c r="M53" s="2" t="s">
        <v>280</v>
      </c>
      <c r="O53" s="6" t="s">
        <v>281</v>
      </c>
      <c r="P53" s="6" t="s">
        <v>53</v>
      </c>
      <c r="Q53" s="6">
        <v>1360</v>
      </c>
      <c r="R53" s="6" t="s">
        <v>282</v>
      </c>
      <c r="S53" s="6" t="s">
        <v>283</v>
      </c>
      <c r="T53" s="6" t="s">
        <v>279</v>
      </c>
      <c r="V53" s="2" t="s">
        <v>45</v>
      </c>
      <c r="W53" s="2">
        <v>4</v>
      </c>
      <c r="X53" s="5" t="s">
        <v>284</v>
      </c>
      <c r="Y53" s="2" t="s">
        <v>47</v>
      </c>
    </row>
    <row r="54" spans="1:34">
      <c r="A54" s="2">
        <v>1390</v>
      </c>
      <c r="B54" s="2">
        <v>1520</v>
      </c>
      <c r="C54" s="6" t="s">
        <v>23</v>
      </c>
      <c r="D54" s="6" t="s">
        <v>3861</v>
      </c>
      <c r="E54" s="6" t="str">
        <f>MID(E53,1,4)&amp;"-0"&amp;(MID(E53,6,2)+1)</f>
        <v>A022-02</v>
      </c>
      <c r="F54" s="2">
        <v>2</v>
      </c>
      <c r="G54" s="2" t="s">
        <v>37</v>
      </c>
      <c r="H54" s="9" t="s">
        <v>285</v>
      </c>
      <c r="I54" s="6" t="s">
        <v>286</v>
      </c>
      <c r="J54" s="6" t="s">
        <v>53</v>
      </c>
      <c r="K54" s="6" t="s">
        <v>4378</v>
      </c>
      <c r="L54" s="6" t="s">
        <v>4457</v>
      </c>
      <c r="M54" s="2" t="s">
        <v>58</v>
      </c>
      <c r="O54" s="6" t="s">
        <v>287</v>
      </c>
      <c r="P54" s="6" t="s">
        <v>53</v>
      </c>
      <c r="Q54" s="6">
        <v>1370</v>
      </c>
      <c r="R54" s="6" t="s">
        <v>288</v>
      </c>
      <c r="S54" s="6" t="s">
        <v>289</v>
      </c>
      <c r="T54" s="6" t="s">
        <v>286</v>
      </c>
      <c r="V54" s="2" t="s">
        <v>37</v>
      </c>
      <c r="W54" s="2">
        <v>4</v>
      </c>
      <c r="X54" s="5" t="s">
        <v>290</v>
      </c>
      <c r="Y54" s="2" t="s">
        <v>47</v>
      </c>
    </row>
    <row r="55" spans="1:34">
      <c r="A55" s="2">
        <v>1400</v>
      </c>
      <c r="B55" s="2">
        <v>1530</v>
      </c>
      <c r="C55" s="6" t="s">
        <v>23</v>
      </c>
      <c r="D55" s="6" t="s">
        <v>3862</v>
      </c>
      <c r="E55" s="6" t="str">
        <f t="shared" ref="E55:E59" si="5">MID(E54,1,4)&amp;"-0"&amp;(MID(E54,6,2)+1)</f>
        <v>A022-03</v>
      </c>
      <c r="F55" s="2">
        <v>2</v>
      </c>
      <c r="G55" s="2" t="s">
        <v>37</v>
      </c>
      <c r="H55" s="9" t="s">
        <v>291</v>
      </c>
      <c r="I55" s="6" t="s">
        <v>292</v>
      </c>
      <c r="J55" s="6" t="s">
        <v>53</v>
      </c>
      <c r="K55" s="6" t="s">
        <v>4378</v>
      </c>
      <c r="L55" s="6" t="s">
        <v>4529</v>
      </c>
      <c r="M55" s="2" t="s">
        <v>51</v>
      </c>
      <c r="O55" s="6" t="s">
        <v>293</v>
      </c>
      <c r="P55" s="6" t="s">
        <v>53</v>
      </c>
      <c r="Q55" s="6">
        <v>1380</v>
      </c>
      <c r="R55" s="6" t="s">
        <v>294</v>
      </c>
      <c r="S55" s="6" t="s">
        <v>295</v>
      </c>
      <c r="T55" s="6" t="s">
        <v>292</v>
      </c>
      <c r="U55" s="2" t="s">
        <v>234</v>
      </c>
      <c r="V55" s="2" t="s">
        <v>45</v>
      </c>
      <c r="W55" s="2">
        <v>4</v>
      </c>
      <c r="X55" s="5" t="s">
        <v>296</v>
      </c>
      <c r="Y55" s="2" t="s">
        <v>47</v>
      </c>
    </row>
    <row r="56" spans="1:34">
      <c r="A56" s="2">
        <v>1410</v>
      </c>
      <c r="B56" s="2">
        <v>1540</v>
      </c>
      <c r="C56" s="6" t="s">
        <v>23</v>
      </c>
      <c r="D56" s="6" t="s">
        <v>3863</v>
      </c>
      <c r="E56" s="6" t="str">
        <f t="shared" si="5"/>
        <v>A022-04</v>
      </c>
      <c r="F56" s="2">
        <v>2</v>
      </c>
      <c r="G56" s="2" t="s">
        <v>37</v>
      </c>
      <c r="H56" s="9" t="s">
        <v>297</v>
      </c>
      <c r="I56" s="6" t="s">
        <v>298</v>
      </c>
      <c r="J56" s="6" t="s">
        <v>53</v>
      </c>
      <c r="K56" s="6" t="s">
        <v>4378</v>
      </c>
      <c r="L56" s="6" t="s">
        <v>4479</v>
      </c>
      <c r="M56" s="2" t="s">
        <v>226</v>
      </c>
      <c r="O56" s="6" t="s">
        <v>299</v>
      </c>
      <c r="P56" s="6" t="s">
        <v>53</v>
      </c>
      <c r="Q56" s="6">
        <v>1390</v>
      </c>
      <c r="R56" s="6" t="s">
        <v>300</v>
      </c>
      <c r="S56" s="6" t="s">
        <v>301</v>
      </c>
      <c r="T56" s="6" t="s">
        <v>298</v>
      </c>
      <c r="V56" s="2" t="s">
        <v>37</v>
      </c>
      <c r="W56" s="2">
        <v>4</v>
      </c>
      <c r="X56" s="5" t="s">
        <v>302</v>
      </c>
      <c r="Y56" s="2" t="s">
        <v>47</v>
      </c>
    </row>
    <row r="57" spans="1:34">
      <c r="A57" s="2">
        <v>1420</v>
      </c>
      <c r="B57" s="2">
        <v>1550</v>
      </c>
      <c r="C57" s="6" t="s">
        <v>23</v>
      </c>
      <c r="D57" s="6" t="s">
        <v>3864</v>
      </c>
      <c r="E57" s="6" t="str">
        <f t="shared" si="5"/>
        <v>A022-05</v>
      </c>
      <c r="F57" s="2">
        <v>2</v>
      </c>
      <c r="G57" s="2" t="s">
        <v>37</v>
      </c>
      <c r="H57" s="9" t="s">
        <v>303</v>
      </c>
      <c r="I57" s="6" t="s">
        <v>304</v>
      </c>
      <c r="J57" s="6" t="s">
        <v>53</v>
      </c>
      <c r="K57" s="6" t="s">
        <v>4378</v>
      </c>
      <c r="L57" s="6" t="s">
        <v>4542</v>
      </c>
      <c r="M57" s="2" t="s">
        <v>82</v>
      </c>
      <c r="O57" s="6" t="s">
        <v>305</v>
      </c>
      <c r="P57" s="6" t="s">
        <v>53</v>
      </c>
      <c r="Q57" s="6">
        <v>1400</v>
      </c>
      <c r="S57" s="6" t="s">
        <v>306</v>
      </c>
      <c r="T57" s="6" t="s">
        <v>304</v>
      </c>
      <c r="V57" s="2" t="s">
        <v>37</v>
      </c>
      <c r="W57" s="2">
        <v>4</v>
      </c>
      <c r="X57" s="5" t="s">
        <v>307</v>
      </c>
      <c r="Y57" s="2" t="s">
        <v>47</v>
      </c>
    </row>
    <row r="58" spans="1:34">
      <c r="A58" s="2">
        <v>1430</v>
      </c>
      <c r="B58" s="2">
        <v>1560</v>
      </c>
      <c r="C58" s="6" t="s">
        <v>23</v>
      </c>
      <c r="D58" s="6" t="s">
        <v>3865</v>
      </c>
      <c r="E58" s="6" t="str">
        <f t="shared" si="5"/>
        <v>A022-06</v>
      </c>
      <c r="F58" s="2">
        <v>2</v>
      </c>
      <c r="G58" s="2" t="s">
        <v>45</v>
      </c>
      <c r="H58" s="9" t="s">
        <v>308</v>
      </c>
      <c r="I58" s="6" t="s">
        <v>309</v>
      </c>
      <c r="J58" s="6" t="s">
        <v>53</v>
      </c>
      <c r="K58" s="6" t="s">
        <v>4378</v>
      </c>
      <c r="L58" s="6" t="s">
        <v>4534</v>
      </c>
      <c r="M58" s="2" t="s">
        <v>51</v>
      </c>
      <c r="O58" s="6" t="s">
        <v>310</v>
      </c>
      <c r="P58" s="6" t="s">
        <v>53</v>
      </c>
      <c r="Q58" s="6">
        <v>1410</v>
      </c>
      <c r="R58" s="6" t="s">
        <v>311</v>
      </c>
      <c r="S58" s="6" t="s">
        <v>312</v>
      </c>
      <c r="T58" s="6" t="s">
        <v>309</v>
      </c>
      <c r="U58" s="2" t="s">
        <v>234</v>
      </c>
      <c r="V58" s="2" t="s">
        <v>45</v>
      </c>
      <c r="W58" s="2">
        <v>4</v>
      </c>
      <c r="X58" s="5" t="s">
        <v>313</v>
      </c>
      <c r="Y58" s="2" t="s">
        <v>47</v>
      </c>
      <c r="AA58" s="2" t="s">
        <v>47</v>
      </c>
      <c r="AB58" s="2" t="s">
        <v>47</v>
      </c>
      <c r="AC58" s="6" t="s">
        <v>47</v>
      </c>
      <c r="AD58" s="6" t="s">
        <v>47</v>
      </c>
      <c r="AE58" s="6" t="s">
        <v>47</v>
      </c>
      <c r="AF58" s="6" t="s">
        <v>47</v>
      </c>
      <c r="AH58" s="6" t="s">
        <v>47</v>
      </c>
    </row>
    <row r="59" spans="1:34">
      <c r="A59" s="2">
        <v>1440</v>
      </c>
      <c r="B59" s="2">
        <v>1570</v>
      </c>
      <c r="C59" s="6" t="s">
        <v>23</v>
      </c>
      <c r="D59" s="6" t="s">
        <v>3866</v>
      </c>
      <c r="E59" s="6" t="str">
        <f t="shared" si="5"/>
        <v>A022-07</v>
      </c>
      <c r="F59" s="2">
        <v>2</v>
      </c>
      <c r="G59" s="2" t="s">
        <v>37</v>
      </c>
      <c r="H59" s="9" t="s">
        <v>314</v>
      </c>
      <c r="I59" s="6" t="s">
        <v>315</v>
      </c>
      <c r="J59" s="6" t="s">
        <v>53</v>
      </c>
      <c r="K59" s="6" t="s">
        <v>4378</v>
      </c>
      <c r="L59" s="6" t="s">
        <v>4531</v>
      </c>
      <c r="M59" s="2" t="s">
        <v>51</v>
      </c>
      <c r="O59" s="6" t="s">
        <v>316</v>
      </c>
      <c r="P59" s="6" t="s">
        <v>53</v>
      </c>
      <c r="Q59" s="6">
        <v>1420</v>
      </c>
      <c r="R59" s="6" t="s">
        <v>317</v>
      </c>
      <c r="S59" s="6" t="s">
        <v>318</v>
      </c>
      <c r="T59" s="6" t="s">
        <v>315</v>
      </c>
      <c r="V59" s="2" t="s">
        <v>37</v>
      </c>
      <c r="W59" s="2">
        <v>4</v>
      </c>
      <c r="X59" s="5" t="s">
        <v>319</v>
      </c>
      <c r="Y59" s="2" t="s">
        <v>47</v>
      </c>
      <c r="AA59" s="2" t="s">
        <v>47</v>
      </c>
      <c r="AB59" s="2" t="s">
        <v>47</v>
      </c>
      <c r="AC59" s="6" t="s">
        <v>47</v>
      </c>
      <c r="AD59" s="6" t="s">
        <v>47</v>
      </c>
      <c r="AE59" s="6" t="s">
        <v>47</v>
      </c>
      <c r="AF59" s="6" t="s">
        <v>47</v>
      </c>
      <c r="AH59" s="6" t="s">
        <v>47</v>
      </c>
    </row>
    <row r="60" spans="1:34">
      <c r="A60" s="2">
        <v>1450</v>
      </c>
      <c r="B60" s="2">
        <v>1580</v>
      </c>
      <c r="C60" s="6" t="s">
        <v>23</v>
      </c>
      <c r="D60" s="6" t="s">
        <v>3867</v>
      </c>
      <c r="E60" s="6" t="str">
        <f>"A0"&amp;(MID(E52,2,3)+1)</f>
        <v>A023</v>
      </c>
      <c r="F60" s="2">
        <v>2</v>
      </c>
      <c r="G60" s="2" t="s">
        <v>37</v>
      </c>
      <c r="H60" s="9" t="s">
        <v>320</v>
      </c>
      <c r="I60" s="6" t="s">
        <v>321</v>
      </c>
      <c r="J60" s="6" t="s">
        <v>53</v>
      </c>
      <c r="K60" s="6" t="s">
        <v>4378</v>
      </c>
      <c r="L60" s="6" t="s">
        <v>4550</v>
      </c>
      <c r="M60" s="2" t="s">
        <v>226</v>
      </c>
      <c r="O60" s="6" t="s">
        <v>322</v>
      </c>
      <c r="P60" s="6" t="s">
        <v>53</v>
      </c>
      <c r="Q60" s="6">
        <v>1430</v>
      </c>
      <c r="R60" s="6" t="s">
        <v>323</v>
      </c>
      <c r="S60" s="6" t="s">
        <v>324</v>
      </c>
      <c r="T60" s="6" t="s">
        <v>321</v>
      </c>
      <c r="V60" s="2" t="s">
        <v>37</v>
      </c>
      <c r="W60" s="2">
        <v>4</v>
      </c>
      <c r="X60" s="5" t="s">
        <v>325</v>
      </c>
      <c r="Y60" s="2" t="s">
        <v>47</v>
      </c>
    </row>
    <row r="61" spans="1:34">
      <c r="A61" s="2">
        <v>1460</v>
      </c>
      <c r="B61" s="2">
        <v>1590</v>
      </c>
      <c r="C61" s="6" t="s">
        <v>23</v>
      </c>
      <c r="D61" s="6" t="s">
        <v>3868</v>
      </c>
      <c r="E61" s="6" t="str">
        <f>E60&amp;"-01"</f>
        <v>A023-01</v>
      </c>
      <c r="F61" s="2">
        <v>3</v>
      </c>
      <c r="G61" s="2" t="s">
        <v>45</v>
      </c>
      <c r="H61" s="12" t="s">
        <v>326</v>
      </c>
      <c r="I61" s="6" t="s">
        <v>327</v>
      </c>
      <c r="J61" s="6" t="s">
        <v>53</v>
      </c>
      <c r="K61" s="6" t="s">
        <v>4378</v>
      </c>
      <c r="L61" s="6" t="s">
        <v>4515</v>
      </c>
      <c r="M61" s="2" t="s">
        <v>51</v>
      </c>
      <c r="P61" s="6" t="s">
        <v>53</v>
      </c>
      <c r="Q61" s="6">
        <v>1440</v>
      </c>
      <c r="V61" s="2" t="s">
        <v>45</v>
      </c>
      <c r="W61" s="2">
        <v>5</v>
      </c>
      <c r="X61" s="5" t="s">
        <v>328</v>
      </c>
      <c r="Y61" s="2" t="s">
        <v>47</v>
      </c>
    </row>
    <row r="62" spans="1:34">
      <c r="A62" s="2">
        <v>1470</v>
      </c>
      <c r="B62" s="2">
        <v>1600</v>
      </c>
      <c r="C62" s="6" t="s">
        <v>23</v>
      </c>
      <c r="D62" s="6" t="s">
        <v>3869</v>
      </c>
      <c r="E62" s="6" t="str">
        <f>MID(E61,1,4)&amp;"-0"&amp;(MID(E61,6,2)+1)</f>
        <v>A023-02</v>
      </c>
      <c r="F62" s="2">
        <v>3</v>
      </c>
      <c r="G62" s="2" t="s">
        <v>45</v>
      </c>
      <c r="H62" s="12" t="s">
        <v>329</v>
      </c>
      <c r="J62" s="6" t="s">
        <v>53</v>
      </c>
      <c r="K62" s="6" t="s">
        <v>4378</v>
      </c>
      <c r="L62" s="6" t="s">
        <v>4507</v>
      </c>
      <c r="M62" s="2" t="s">
        <v>82</v>
      </c>
      <c r="P62" s="6" t="s">
        <v>53</v>
      </c>
      <c r="Q62" s="6">
        <v>1450</v>
      </c>
      <c r="V62" s="2" t="s">
        <v>45</v>
      </c>
      <c r="W62" s="2">
        <v>5</v>
      </c>
      <c r="X62" s="5" t="s">
        <v>330</v>
      </c>
      <c r="Y62" s="2" t="s">
        <v>47</v>
      </c>
    </row>
    <row r="63" spans="1:34">
      <c r="A63" s="2">
        <v>1480</v>
      </c>
      <c r="B63" s="2">
        <v>1610</v>
      </c>
      <c r="C63" s="6" t="s">
        <v>23</v>
      </c>
      <c r="D63" s="6" t="s">
        <v>3870</v>
      </c>
      <c r="E63" s="6" t="str">
        <f t="shared" ref="E63" si="6">MID(E62,1,4)&amp;"-0"&amp;(MID(E62,6,2)+1)</f>
        <v>A023-03</v>
      </c>
      <c r="F63" s="2">
        <v>3</v>
      </c>
      <c r="G63" s="2" t="s">
        <v>37</v>
      </c>
      <c r="H63" s="12" t="s">
        <v>331</v>
      </c>
      <c r="I63" s="6" t="s">
        <v>332</v>
      </c>
      <c r="J63" s="6" t="s">
        <v>53</v>
      </c>
      <c r="K63" s="6" t="s">
        <v>4378</v>
      </c>
      <c r="L63" s="6" t="s">
        <v>4535</v>
      </c>
      <c r="M63" s="2" t="s">
        <v>51</v>
      </c>
      <c r="P63" s="6" t="s">
        <v>53</v>
      </c>
      <c r="Q63" s="6">
        <v>1460</v>
      </c>
      <c r="V63" s="2" t="s">
        <v>37</v>
      </c>
      <c r="W63" s="2">
        <v>5</v>
      </c>
      <c r="X63" s="5" t="s">
        <v>334</v>
      </c>
      <c r="Y63" s="2" t="s">
        <v>47</v>
      </c>
    </row>
    <row r="64" spans="1:34">
      <c r="A64" s="2">
        <v>1490</v>
      </c>
      <c r="B64" s="2">
        <v>1620</v>
      </c>
      <c r="C64" s="6" t="s">
        <v>23</v>
      </c>
      <c r="D64" s="6" t="s">
        <v>3871</v>
      </c>
      <c r="E64" s="6" t="str">
        <f>"A0"&amp;(MID(E60,2,3)+1)</f>
        <v>A024</v>
      </c>
      <c r="F64" s="2">
        <v>1</v>
      </c>
      <c r="G64" s="2" t="s">
        <v>241</v>
      </c>
      <c r="H64" s="8" t="s">
        <v>335</v>
      </c>
      <c r="I64" s="6" t="s">
        <v>336</v>
      </c>
      <c r="J64" s="6" t="s">
        <v>65</v>
      </c>
      <c r="K64" s="6" t="s">
        <v>4553</v>
      </c>
      <c r="L64" s="6" t="s">
        <v>4429</v>
      </c>
      <c r="M64" s="2" t="s">
        <v>28</v>
      </c>
      <c r="N64" s="6" t="s">
        <v>4430</v>
      </c>
      <c r="O64" s="6" t="s">
        <v>337</v>
      </c>
      <c r="P64" s="6" t="s">
        <v>65</v>
      </c>
      <c r="Q64" s="6">
        <v>1470</v>
      </c>
      <c r="R64" s="6" t="s">
        <v>338</v>
      </c>
      <c r="S64" s="6" t="s">
        <v>339</v>
      </c>
      <c r="T64" s="6" t="s">
        <v>340</v>
      </c>
      <c r="V64" s="2" t="s">
        <v>241</v>
      </c>
      <c r="W64" s="2">
        <v>3</v>
      </c>
      <c r="X64" s="5" t="s">
        <v>341</v>
      </c>
      <c r="Y64" s="2" t="s">
        <v>47</v>
      </c>
    </row>
    <row r="65" spans="1:34">
      <c r="A65" s="2">
        <v>1500</v>
      </c>
      <c r="B65" s="2">
        <v>1630</v>
      </c>
      <c r="C65" s="6" t="s">
        <v>23</v>
      </c>
      <c r="D65" s="6" t="s">
        <v>3872</v>
      </c>
      <c r="E65" s="6" t="str">
        <f>E64&amp;"-01"</f>
        <v>A024-01</v>
      </c>
      <c r="F65" s="2">
        <v>2</v>
      </c>
      <c r="G65" s="2" t="s">
        <v>37</v>
      </c>
      <c r="H65" s="9" t="s">
        <v>342</v>
      </c>
      <c r="I65" s="6" t="s">
        <v>343</v>
      </c>
      <c r="J65" s="6" t="s">
        <v>53</v>
      </c>
      <c r="K65" s="6" t="s">
        <v>4430</v>
      </c>
      <c r="L65" s="6" t="s">
        <v>2</v>
      </c>
      <c r="M65" s="2" t="s">
        <v>51</v>
      </c>
      <c r="O65" s="6" t="s">
        <v>344</v>
      </c>
      <c r="P65" s="6" t="s">
        <v>53</v>
      </c>
      <c r="Q65" s="6">
        <v>1480</v>
      </c>
      <c r="R65" s="6" t="s">
        <v>345</v>
      </c>
      <c r="S65" s="6" t="s">
        <v>342</v>
      </c>
      <c r="T65" s="6" t="s">
        <v>343</v>
      </c>
      <c r="V65" s="2" t="s">
        <v>37</v>
      </c>
      <c r="W65" s="2">
        <v>4</v>
      </c>
      <c r="X65" s="5" t="s">
        <v>346</v>
      </c>
      <c r="Y65" s="2" t="s">
        <v>47</v>
      </c>
    </row>
    <row r="66" spans="1:34">
      <c r="A66" s="2">
        <v>1510</v>
      </c>
      <c r="B66" s="2">
        <v>1640</v>
      </c>
      <c r="C66" s="6" t="s">
        <v>23</v>
      </c>
      <c r="D66" s="6" t="s">
        <v>3873</v>
      </c>
      <c r="E66" s="6" t="str">
        <f>MID(E65,1,4)&amp;"-0"&amp;(MID(E65,6,2)+1)</f>
        <v>A024-02</v>
      </c>
      <c r="F66" s="2">
        <v>2</v>
      </c>
      <c r="G66" s="2" t="s">
        <v>45</v>
      </c>
      <c r="H66" s="9" t="s">
        <v>347</v>
      </c>
      <c r="I66" s="6" t="s">
        <v>347</v>
      </c>
      <c r="J66" s="6" t="s">
        <v>53</v>
      </c>
      <c r="K66" s="6" t="s">
        <v>4430</v>
      </c>
      <c r="L66" s="6" t="s">
        <v>4515</v>
      </c>
      <c r="M66" s="2" t="s">
        <v>51</v>
      </c>
      <c r="O66" s="6" t="s">
        <v>348</v>
      </c>
      <c r="P66" s="6" t="s">
        <v>53</v>
      </c>
      <c r="Q66" s="6">
        <v>1490</v>
      </c>
      <c r="R66" s="6" t="s">
        <v>349</v>
      </c>
      <c r="S66" s="6" t="s">
        <v>347</v>
      </c>
      <c r="T66" s="6" t="s">
        <v>347</v>
      </c>
      <c r="U66" s="2" t="s">
        <v>234</v>
      </c>
      <c r="V66" s="2" t="s">
        <v>45</v>
      </c>
      <c r="W66" s="2">
        <v>4</v>
      </c>
      <c r="X66" s="5" t="s">
        <v>350</v>
      </c>
      <c r="Y66" s="2" t="s">
        <v>47</v>
      </c>
    </row>
    <row r="67" spans="1:34">
      <c r="A67" s="2">
        <v>1520</v>
      </c>
      <c r="B67" s="2">
        <v>1650</v>
      </c>
      <c r="C67" s="6" t="s">
        <v>23</v>
      </c>
      <c r="D67" s="6" t="s">
        <v>3874</v>
      </c>
      <c r="E67" s="6" t="str">
        <f t="shared" ref="E67:E69" si="7">MID(E66,1,4)&amp;"-0"&amp;(MID(E66,6,2)+1)</f>
        <v>A024-03</v>
      </c>
      <c r="F67" s="2">
        <v>2</v>
      </c>
      <c r="G67" s="2" t="s">
        <v>37</v>
      </c>
      <c r="H67" s="9" t="s">
        <v>351</v>
      </c>
      <c r="I67" s="6" t="s">
        <v>352</v>
      </c>
      <c r="J67" s="6" t="s">
        <v>53</v>
      </c>
      <c r="K67" s="6" t="s">
        <v>4430</v>
      </c>
      <c r="L67" s="6" t="s">
        <v>4507</v>
      </c>
      <c r="M67" s="2" t="s">
        <v>82</v>
      </c>
      <c r="O67" s="6" t="s">
        <v>353</v>
      </c>
      <c r="P67" s="6" t="s">
        <v>53</v>
      </c>
      <c r="Q67" s="6">
        <v>1500</v>
      </c>
      <c r="R67" s="6" t="s">
        <v>354</v>
      </c>
      <c r="S67" s="6" t="s">
        <v>351</v>
      </c>
      <c r="T67" s="6" t="s">
        <v>352</v>
      </c>
      <c r="V67" s="2" t="s">
        <v>37</v>
      </c>
      <c r="W67" s="2">
        <v>4</v>
      </c>
      <c r="X67" s="5" t="s">
        <v>355</v>
      </c>
      <c r="Y67" s="2" t="s">
        <v>47</v>
      </c>
    </row>
    <row r="68" spans="1:34">
      <c r="A68" s="2">
        <v>1530</v>
      </c>
      <c r="B68" s="2">
        <v>1660</v>
      </c>
      <c r="C68" s="6" t="s">
        <v>23</v>
      </c>
      <c r="D68" s="6" t="s">
        <v>3875</v>
      </c>
      <c r="E68" s="6" t="str">
        <f t="shared" si="7"/>
        <v>A024-04</v>
      </c>
      <c r="F68" s="2">
        <v>2</v>
      </c>
      <c r="G68" s="2" t="s">
        <v>37</v>
      </c>
      <c r="H68" s="9" t="s">
        <v>356</v>
      </c>
      <c r="I68" s="6" t="s">
        <v>357</v>
      </c>
      <c r="J68" s="6" t="s">
        <v>53</v>
      </c>
      <c r="K68" s="6" t="s">
        <v>4430</v>
      </c>
      <c r="L68" s="6" t="s">
        <v>4484</v>
      </c>
      <c r="M68" s="2" t="s">
        <v>51</v>
      </c>
      <c r="O68" s="6" t="s">
        <v>358</v>
      </c>
      <c r="P68" s="6" t="s">
        <v>53</v>
      </c>
      <c r="Q68" s="6">
        <v>1510</v>
      </c>
      <c r="R68" s="6" t="s">
        <v>359</v>
      </c>
      <c r="S68" s="6" t="s">
        <v>356</v>
      </c>
      <c r="T68" s="6" t="s">
        <v>357</v>
      </c>
      <c r="V68" s="2" t="s">
        <v>37</v>
      </c>
      <c r="W68" s="2">
        <v>4</v>
      </c>
      <c r="X68" s="5" t="s">
        <v>360</v>
      </c>
      <c r="Y68" s="2" t="s">
        <v>47</v>
      </c>
    </row>
    <row r="69" spans="1:34">
      <c r="A69" s="2">
        <v>1540</v>
      </c>
      <c r="B69" s="2">
        <v>1670</v>
      </c>
      <c r="C69" s="6" t="s">
        <v>23</v>
      </c>
      <c r="D69" s="6" t="s">
        <v>3876</v>
      </c>
      <c r="E69" s="6" t="str">
        <f t="shared" si="7"/>
        <v>A024-05</v>
      </c>
      <c r="F69" s="2">
        <v>2</v>
      </c>
      <c r="G69" s="2" t="s">
        <v>37</v>
      </c>
      <c r="H69" s="9" t="s">
        <v>361</v>
      </c>
      <c r="I69" s="6" t="s">
        <v>361</v>
      </c>
      <c r="J69" s="6" t="s">
        <v>53</v>
      </c>
      <c r="K69" s="6" t="s">
        <v>4430</v>
      </c>
      <c r="L69" s="6" t="s">
        <v>4506</v>
      </c>
      <c r="M69" s="2" t="s">
        <v>251</v>
      </c>
      <c r="O69" s="6" t="s">
        <v>362</v>
      </c>
      <c r="P69" s="6" t="s">
        <v>53</v>
      </c>
      <c r="Q69" s="6">
        <v>1520</v>
      </c>
      <c r="R69" s="6" t="s">
        <v>363</v>
      </c>
      <c r="S69" s="6" t="s">
        <v>361</v>
      </c>
      <c r="T69" s="6" t="s">
        <v>361</v>
      </c>
      <c r="V69" s="2" t="s">
        <v>37</v>
      </c>
      <c r="W69" s="2">
        <v>4</v>
      </c>
      <c r="X69" s="5" t="s">
        <v>364</v>
      </c>
      <c r="Y69" s="2" t="s">
        <v>47</v>
      </c>
    </row>
    <row r="70" spans="1:34">
      <c r="A70" s="2">
        <v>1550</v>
      </c>
      <c r="B70" s="2">
        <v>1680</v>
      </c>
      <c r="C70" s="6" t="s">
        <v>23</v>
      </c>
      <c r="D70" s="6" t="s">
        <v>3877</v>
      </c>
      <c r="E70" s="6" t="str">
        <f>"A0"&amp;(MID(E64,2,3)+1)</f>
        <v>A025</v>
      </c>
      <c r="F70" s="2">
        <v>1</v>
      </c>
      <c r="G70" s="2" t="s">
        <v>45</v>
      </c>
      <c r="H70" s="8" t="s">
        <v>365</v>
      </c>
      <c r="I70" s="6" t="s">
        <v>366</v>
      </c>
      <c r="J70" s="6" t="s">
        <v>65</v>
      </c>
      <c r="K70" s="6" t="s">
        <v>4553</v>
      </c>
      <c r="L70" s="6" t="s">
        <v>4379</v>
      </c>
      <c r="M70" s="2" t="s">
        <v>28</v>
      </c>
      <c r="N70" s="6" t="s">
        <v>4380</v>
      </c>
      <c r="O70" s="6" t="s">
        <v>367</v>
      </c>
      <c r="P70" s="6" t="s">
        <v>65</v>
      </c>
      <c r="Q70" s="6">
        <v>1530</v>
      </c>
      <c r="R70" s="6" t="s">
        <v>368</v>
      </c>
      <c r="S70" s="6" t="s">
        <v>369</v>
      </c>
      <c r="T70" s="6" t="s">
        <v>370</v>
      </c>
      <c r="V70" s="2" t="s">
        <v>45</v>
      </c>
      <c r="W70" s="2">
        <v>4</v>
      </c>
      <c r="X70" s="5" t="s">
        <v>371</v>
      </c>
      <c r="Y70" s="2">
        <v>1440</v>
      </c>
      <c r="Z70" s="6" t="s">
        <v>372</v>
      </c>
      <c r="AA70" s="2" t="s">
        <v>45</v>
      </c>
      <c r="AB70" s="2">
        <v>1</v>
      </c>
      <c r="AC70" s="6" t="s">
        <v>373</v>
      </c>
      <c r="AD70" s="6" t="s">
        <v>365</v>
      </c>
      <c r="AE70" s="6" t="s">
        <v>374</v>
      </c>
      <c r="AF70" s="6" t="s">
        <v>375</v>
      </c>
      <c r="AH70" s="6" t="s">
        <v>376</v>
      </c>
    </row>
    <row r="71" spans="1:34">
      <c r="A71" s="2">
        <v>1560</v>
      </c>
      <c r="B71" s="2">
        <v>1690</v>
      </c>
      <c r="C71" s="6" t="s">
        <v>23</v>
      </c>
      <c r="D71" s="6" t="s">
        <v>3878</v>
      </c>
      <c r="E71" s="6" t="str">
        <f>E70&amp;"-01"</f>
        <v>A025-01</v>
      </c>
      <c r="F71" s="2">
        <v>2</v>
      </c>
      <c r="G71" s="2" t="s">
        <v>45</v>
      </c>
      <c r="H71" s="9" t="s">
        <v>377</v>
      </c>
      <c r="I71" s="6" t="s">
        <v>378</v>
      </c>
      <c r="J71" s="6" t="s">
        <v>53</v>
      </c>
      <c r="K71" s="6" t="s">
        <v>4380</v>
      </c>
      <c r="L71" s="6" t="s">
        <v>2</v>
      </c>
      <c r="M71" s="2" t="s">
        <v>175</v>
      </c>
      <c r="O71" s="6" t="s">
        <v>379</v>
      </c>
      <c r="P71" s="6" t="s">
        <v>53</v>
      </c>
      <c r="Q71" s="6">
        <v>1540</v>
      </c>
      <c r="R71" s="6" t="s">
        <v>380</v>
      </c>
      <c r="S71" s="6" t="s">
        <v>381</v>
      </c>
      <c r="T71" s="6" t="s">
        <v>378</v>
      </c>
      <c r="V71" s="2" t="s">
        <v>45</v>
      </c>
      <c r="W71" s="2">
        <v>5</v>
      </c>
      <c r="X71" s="5" t="s">
        <v>382</v>
      </c>
      <c r="Y71" s="2">
        <v>1480</v>
      </c>
      <c r="Z71" s="6" t="s">
        <v>383</v>
      </c>
      <c r="AA71" s="2" t="s">
        <v>241</v>
      </c>
      <c r="AB71" s="2">
        <v>2</v>
      </c>
      <c r="AC71" s="6" t="s">
        <v>384</v>
      </c>
      <c r="AD71" s="6" t="s">
        <v>385</v>
      </c>
      <c r="AE71" s="6" t="s">
        <v>386</v>
      </c>
      <c r="AF71" s="6" t="s">
        <v>387</v>
      </c>
      <c r="AH71" s="6" t="s">
        <v>388</v>
      </c>
    </row>
    <row r="72" spans="1:34">
      <c r="A72" s="2">
        <v>1570</v>
      </c>
      <c r="B72" s="2">
        <v>1700</v>
      </c>
      <c r="C72" s="6" t="s">
        <v>23</v>
      </c>
      <c r="D72" s="6" t="s">
        <v>3879</v>
      </c>
      <c r="E72" s="6" t="str">
        <f>MID(E71,1,4)&amp;"-0"&amp;(MID(E71,6,2)+1)</f>
        <v>A025-02</v>
      </c>
      <c r="F72" s="2">
        <v>2</v>
      </c>
      <c r="G72" s="2" t="s">
        <v>212</v>
      </c>
      <c r="H72" s="9" t="s">
        <v>4581</v>
      </c>
      <c r="I72" s="6" t="s">
        <v>390</v>
      </c>
      <c r="J72" s="6" t="s">
        <v>53</v>
      </c>
      <c r="K72" s="6" t="s">
        <v>4380</v>
      </c>
      <c r="L72" s="6" t="s">
        <v>4576</v>
      </c>
      <c r="M72" s="2" t="s">
        <v>51</v>
      </c>
      <c r="Q72" s="6" t="s">
        <v>47</v>
      </c>
      <c r="Y72" s="2">
        <v>1490</v>
      </c>
      <c r="Z72" s="6" t="s">
        <v>391</v>
      </c>
      <c r="AA72" s="2" t="s">
        <v>37</v>
      </c>
      <c r="AB72" s="2">
        <v>3</v>
      </c>
      <c r="AC72" s="6" t="s">
        <v>392</v>
      </c>
      <c r="AD72" s="6" t="s">
        <v>389</v>
      </c>
      <c r="AE72" s="6" t="s">
        <v>393</v>
      </c>
      <c r="AF72" s="6" t="s">
        <v>394</v>
      </c>
      <c r="AH72" s="6" t="s">
        <v>395</v>
      </c>
    </row>
    <row r="73" spans="1:34">
      <c r="A73" s="2">
        <v>1580</v>
      </c>
      <c r="B73" s="2">
        <v>1710</v>
      </c>
      <c r="C73" s="6" t="s">
        <v>23</v>
      </c>
      <c r="D73" s="6" t="s">
        <v>3880</v>
      </c>
      <c r="E73" s="6" t="str">
        <f t="shared" ref="E73:E80" si="8">MID(E72,1,4)&amp;"-0"&amp;(MID(E72,6,2)+1)</f>
        <v>A025-03</v>
      </c>
      <c r="F73" s="2">
        <v>2</v>
      </c>
      <c r="G73" s="2" t="s">
        <v>37</v>
      </c>
      <c r="H73" s="9" t="s">
        <v>396</v>
      </c>
      <c r="I73" s="6" t="s">
        <v>397</v>
      </c>
      <c r="J73" s="6" t="s">
        <v>53</v>
      </c>
      <c r="K73" s="6" t="s">
        <v>4380</v>
      </c>
      <c r="L73" s="6" t="s">
        <v>4467</v>
      </c>
      <c r="M73" s="2" t="s">
        <v>175</v>
      </c>
      <c r="O73" s="6" t="s">
        <v>398</v>
      </c>
      <c r="P73" s="6" t="s">
        <v>53</v>
      </c>
      <c r="Q73" s="6">
        <v>1550</v>
      </c>
      <c r="R73" s="6" t="s">
        <v>399</v>
      </c>
      <c r="S73" s="6" t="s">
        <v>400</v>
      </c>
      <c r="T73" s="6" t="s">
        <v>397</v>
      </c>
      <c r="V73" s="2" t="s">
        <v>37</v>
      </c>
      <c r="W73" s="2">
        <v>5</v>
      </c>
      <c r="X73" s="5" t="s">
        <v>401</v>
      </c>
      <c r="Y73" s="2">
        <v>1640</v>
      </c>
      <c r="Z73" s="6" t="s">
        <v>402</v>
      </c>
      <c r="AA73" s="2" t="s">
        <v>37</v>
      </c>
      <c r="AB73" s="2">
        <v>2</v>
      </c>
      <c r="AC73" s="6" t="s">
        <v>403</v>
      </c>
      <c r="AD73" s="6" t="s">
        <v>404</v>
      </c>
      <c r="AE73" s="6" t="s">
        <v>405</v>
      </c>
      <c r="AF73" s="6" t="s">
        <v>406</v>
      </c>
      <c r="AH73" s="6" t="s">
        <v>407</v>
      </c>
    </row>
    <row r="74" spans="1:34">
      <c r="A74" s="2">
        <v>1590</v>
      </c>
      <c r="B74" s="2">
        <v>1720</v>
      </c>
      <c r="C74" s="6" t="s">
        <v>23</v>
      </c>
      <c r="D74" s="6" t="s">
        <v>3881</v>
      </c>
      <c r="E74" s="6" t="str">
        <f t="shared" si="8"/>
        <v>A025-04</v>
      </c>
      <c r="F74" s="2">
        <v>2</v>
      </c>
      <c r="G74" s="2" t="s">
        <v>212</v>
      </c>
      <c r="H74" s="9" t="s">
        <v>4582</v>
      </c>
      <c r="I74" s="6" t="s">
        <v>390</v>
      </c>
      <c r="J74" s="6" t="s">
        <v>53</v>
      </c>
      <c r="K74" s="6" t="s">
        <v>4380</v>
      </c>
      <c r="L74" s="6" t="s">
        <v>4577</v>
      </c>
      <c r="M74" s="2" t="s">
        <v>51</v>
      </c>
      <c r="Q74" s="6" t="s">
        <v>47</v>
      </c>
      <c r="Y74" s="2">
        <v>1650</v>
      </c>
      <c r="Z74" s="6" t="s">
        <v>408</v>
      </c>
      <c r="AA74" s="2" t="s">
        <v>37</v>
      </c>
      <c r="AB74" s="2">
        <v>3</v>
      </c>
      <c r="AC74" s="6" t="s">
        <v>409</v>
      </c>
      <c r="AD74" s="6" t="s">
        <v>389</v>
      </c>
      <c r="AE74" s="6" t="s">
        <v>410</v>
      </c>
      <c r="AF74" s="6" t="s">
        <v>411</v>
      </c>
      <c r="AH74" s="6" t="s">
        <v>412</v>
      </c>
    </row>
    <row r="75" spans="1:34">
      <c r="A75" s="2">
        <v>1600</v>
      </c>
      <c r="B75" s="2">
        <v>1730</v>
      </c>
      <c r="C75" s="6" t="s">
        <v>23</v>
      </c>
      <c r="D75" s="6" t="s">
        <v>3882</v>
      </c>
      <c r="E75" s="6" t="str">
        <f t="shared" si="8"/>
        <v>A025-05</v>
      </c>
      <c r="F75" s="2">
        <v>2</v>
      </c>
      <c r="G75" s="2" t="s">
        <v>45</v>
      </c>
      <c r="H75" s="9" t="s">
        <v>413</v>
      </c>
      <c r="I75" s="6" t="s">
        <v>414</v>
      </c>
      <c r="J75" s="6" t="s">
        <v>53</v>
      </c>
      <c r="K75" s="6" t="s">
        <v>4380</v>
      </c>
      <c r="L75" s="6" t="s">
        <v>4508</v>
      </c>
      <c r="M75" s="2" t="s">
        <v>82</v>
      </c>
      <c r="O75" s="6" t="s">
        <v>415</v>
      </c>
      <c r="P75" s="6" t="s">
        <v>53</v>
      </c>
      <c r="Q75" s="6">
        <v>1560</v>
      </c>
      <c r="R75" s="6" t="s">
        <v>416</v>
      </c>
      <c r="S75" s="6" t="s">
        <v>417</v>
      </c>
      <c r="T75" s="6" t="s">
        <v>414</v>
      </c>
      <c r="V75" s="2" t="s">
        <v>45</v>
      </c>
      <c r="W75" s="2">
        <v>5</v>
      </c>
      <c r="X75" s="5" t="s">
        <v>418</v>
      </c>
      <c r="Y75" s="2">
        <v>1630</v>
      </c>
      <c r="Z75" s="6" t="s">
        <v>419</v>
      </c>
      <c r="AA75" s="2" t="s">
        <v>45</v>
      </c>
      <c r="AB75" s="2">
        <v>2</v>
      </c>
      <c r="AC75" s="6" t="s">
        <v>420</v>
      </c>
      <c r="AD75" s="6" t="s">
        <v>413</v>
      </c>
      <c r="AE75" s="6" t="s">
        <v>421</v>
      </c>
      <c r="AF75" s="6" t="s">
        <v>422</v>
      </c>
      <c r="AH75" s="6" t="s">
        <v>423</v>
      </c>
    </row>
    <row r="76" spans="1:34">
      <c r="A76" s="2">
        <v>1610</v>
      </c>
      <c r="B76" s="2">
        <v>1740</v>
      </c>
      <c r="C76" s="6" t="s">
        <v>23</v>
      </c>
      <c r="D76" s="6" t="s">
        <v>3883</v>
      </c>
      <c r="E76" s="6" t="str">
        <f t="shared" si="8"/>
        <v>A025-06</v>
      </c>
      <c r="F76" s="2">
        <v>2</v>
      </c>
      <c r="G76" s="2" t="s">
        <v>212</v>
      </c>
      <c r="H76" s="9" t="s">
        <v>424</v>
      </c>
      <c r="I76" s="6" t="s">
        <v>425</v>
      </c>
      <c r="J76" s="6" t="s">
        <v>53</v>
      </c>
      <c r="K76" s="6" t="s">
        <v>4380</v>
      </c>
      <c r="L76" s="6" t="s">
        <v>4555</v>
      </c>
      <c r="M76" s="2" t="s">
        <v>82</v>
      </c>
      <c r="Q76" s="6" t="s">
        <v>47</v>
      </c>
      <c r="Y76" s="2">
        <v>1500</v>
      </c>
      <c r="Z76" s="11" t="s">
        <v>426</v>
      </c>
      <c r="AA76" s="2" t="s">
        <v>37</v>
      </c>
      <c r="AB76" s="2">
        <v>2</v>
      </c>
      <c r="AC76" s="6" t="s">
        <v>427</v>
      </c>
      <c r="AD76" s="6" t="s">
        <v>424</v>
      </c>
      <c r="AE76" s="6" t="s">
        <v>428</v>
      </c>
      <c r="AF76" s="6" t="s">
        <v>425</v>
      </c>
      <c r="AH76" s="6" t="s">
        <v>429</v>
      </c>
    </row>
    <row r="77" spans="1:34">
      <c r="A77" s="2">
        <v>1620</v>
      </c>
      <c r="B77" s="2">
        <v>1750</v>
      </c>
      <c r="C77" s="6" t="s">
        <v>23</v>
      </c>
      <c r="D77" s="6" t="s">
        <v>3884</v>
      </c>
      <c r="E77" s="6" t="str">
        <f t="shared" si="8"/>
        <v>A025-07</v>
      </c>
      <c r="F77" s="2">
        <v>2</v>
      </c>
      <c r="G77" s="2" t="s">
        <v>45</v>
      </c>
      <c r="H77" s="9" t="s">
        <v>430</v>
      </c>
      <c r="I77" s="6" t="s">
        <v>431</v>
      </c>
      <c r="J77" s="6" t="s">
        <v>53</v>
      </c>
      <c r="K77" s="6" t="s">
        <v>4380</v>
      </c>
      <c r="L77" s="6" t="s">
        <v>4478</v>
      </c>
      <c r="M77" s="2" t="s">
        <v>175</v>
      </c>
      <c r="O77" s="6" t="s">
        <v>432</v>
      </c>
      <c r="P77" s="6" t="s">
        <v>53</v>
      </c>
      <c r="Q77" s="6">
        <v>1570</v>
      </c>
      <c r="R77" s="6" t="s">
        <v>433</v>
      </c>
      <c r="S77" s="6" t="s">
        <v>430</v>
      </c>
      <c r="T77" s="6" t="s">
        <v>431</v>
      </c>
      <c r="V77" s="2" t="s">
        <v>45</v>
      </c>
      <c r="W77" s="2">
        <v>5</v>
      </c>
      <c r="X77" s="5" t="s">
        <v>434</v>
      </c>
      <c r="Y77" s="2">
        <v>1590</v>
      </c>
      <c r="Z77" s="6" t="s">
        <v>435</v>
      </c>
      <c r="AA77" s="2" t="s">
        <v>37</v>
      </c>
      <c r="AB77" s="2">
        <v>2</v>
      </c>
      <c r="AC77" s="6" t="s">
        <v>436</v>
      </c>
      <c r="AD77" s="6" t="s">
        <v>437</v>
      </c>
      <c r="AE77" s="6" t="s">
        <v>438</v>
      </c>
      <c r="AF77" s="6" t="s">
        <v>439</v>
      </c>
      <c r="AH77" s="6" t="s">
        <v>440</v>
      </c>
    </row>
    <row r="78" spans="1:34">
      <c r="A78" s="2">
        <v>1630</v>
      </c>
      <c r="B78" s="2">
        <v>1760</v>
      </c>
      <c r="C78" s="6" t="s">
        <v>23</v>
      </c>
      <c r="D78" s="6" t="s">
        <v>3885</v>
      </c>
      <c r="E78" s="6" t="str">
        <f t="shared" si="8"/>
        <v>A025-08</v>
      </c>
      <c r="F78" s="2">
        <v>2</v>
      </c>
      <c r="G78" s="2" t="s">
        <v>37</v>
      </c>
      <c r="H78" s="9" t="s">
        <v>4580</v>
      </c>
      <c r="I78" s="6" t="s">
        <v>442</v>
      </c>
      <c r="J78" s="6" t="s">
        <v>53</v>
      </c>
      <c r="K78" s="6" t="s">
        <v>4380</v>
      </c>
      <c r="L78" s="6" t="s">
        <v>4574</v>
      </c>
      <c r="M78" s="2" t="s">
        <v>51</v>
      </c>
      <c r="O78" s="6" t="s">
        <v>443</v>
      </c>
      <c r="P78" s="6" t="s">
        <v>53</v>
      </c>
      <c r="Q78" s="6">
        <v>1580</v>
      </c>
      <c r="R78" s="6" t="s">
        <v>444</v>
      </c>
      <c r="S78" s="6" t="s">
        <v>445</v>
      </c>
      <c r="T78" s="6" t="s">
        <v>442</v>
      </c>
      <c r="V78" s="2" t="s">
        <v>45</v>
      </c>
      <c r="W78" s="2">
        <v>5</v>
      </c>
      <c r="X78" s="5" t="s">
        <v>446</v>
      </c>
      <c r="Y78" s="2">
        <v>1600</v>
      </c>
      <c r="AA78" s="2" t="s">
        <v>45</v>
      </c>
      <c r="AB78" s="2">
        <v>3</v>
      </c>
      <c r="AC78" s="6" t="s">
        <v>447</v>
      </c>
      <c r="AD78" s="6" t="s">
        <v>441</v>
      </c>
      <c r="AE78" s="6" t="s">
        <v>448</v>
      </c>
      <c r="AF78" s="6" t="s">
        <v>449</v>
      </c>
      <c r="AG78" s="2" t="s">
        <v>450</v>
      </c>
      <c r="AH78" s="6" t="s">
        <v>451</v>
      </c>
    </row>
    <row r="79" spans="1:34">
      <c r="A79" s="2">
        <v>1640</v>
      </c>
      <c r="B79" s="2">
        <v>1770</v>
      </c>
      <c r="C79" s="6" t="s">
        <v>23</v>
      </c>
      <c r="D79" s="6" t="s">
        <v>3886</v>
      </c>
      <c r="E79" s="6" t="str">
        <f t="shared" si="8"/>
        <v>A025-09</v>
      </c>
      <c r="F79" s="2">
        <v>2</v>
      </c>
      <c r="G79" s="2" t="s">
        <v>45</v>
      </c>
      <c r="H79" s="9" t="s">
        <v>452</v>
      </c>
      <c r="I79" s="6" t="s">
        <v>442</v>
      </c>
      <c r="J79" s="6" t="s">
        <v>53</v>
      </c>
      <c r="K79" s="6" t="s">
        <v>4380</v>
      </c>
      <c r="L79" s="6" t="s">
        <v>4554</v>
      </c>
      <c r="M79" s="2" t="s">
        <v>175</v>
      </c>
      <c r="Q79" s="6" t="s">
        <v>47</v>
      </c>
      <c r="Y79" s="2">
        <v>1610</v>
      </c>
      <c r="Z79" s="11" t="s">
        <v>453</v>
      </c>
      <c r="AA79" s="2" t="s">
        <v>37</v>
      </c>
      <c r="AB79" s="2">
        <v>2</v>
      </c>
      <c r="AC79" s="6" t="s">
        <v>454</v>
      </c>
      <c r="AD79" s="6" t="s">
        <v>452</v>
      </c>
      <c r="AE79" s="6" t="s">
        <v>455</v>
      </c>
      <c r="AF79" s="6" t="s">
        <v>456</v>
      </c>
      <c r="AH79" s="6" t="s">
        <v>457</v>
      </c>
    </row>
    <row r="80" spans="1:34">
      <c r="A80" s="2">
        <v>1650</v>
      </c>
      <c r="B80" s="2">
        <v>1780</v>
      </c>
      <c r="C80" s="6" t="s">
        <v>23</v>
      </c>
      <c r="D80" s="6" t="s">
        <v>3887</v>
      </c>
      <c r="E80" s="6" t="str">
        <f t="shared" si="8"/>
        <v>A025-010</v>
      </c>
      <c r="F80" s="2">
        <v>2</v>
      </c>
      <c r="G80" s="2" t="s">
        <v>37</v>
      </c>
      <c r="H80" s="9" t="s">
        <v>4583</v>
      </c>
      <c r="I80" s="6" t="s">
        <v>458</v>
      </c>
      <c r="J80" s="6" t="s">
        <v>53</v>
      </c>
      <c r="K80" s="6" t="s">
        <v>4380</v>
      </c>
      <c r="L80" s="6" t="s">
        <v>4575</v>
      </c>
      <c r="M80" s="2" t="s">
        <v>51</v>
      </c>
      <c r="Q80" s="6" t="s">
        <v>47</v>
      </c>
      <c r="Y80" s="2">
        <v>1620</v>
      </c>
      <c r="Z80" s="11"/>
      <c r="AA80" s="2" t="s">
        <v>45</v>
      </c>
      <c r="AB80" s="2">
        <v>3</v>
      </c>
      <c r="AC80" s="6" t="s">
        <v>447</v>
      </c>
      <c r="AD80" s="6" t="s">
        <v>441</v>
      </c>
      <c r="AE80" s="6" t="s">
        <v>448</v>
      </c>
      <c r="AF80" s="6" t="s">
        <v>459</v>
      </c>
      <c r="AG80" s="2" t="s">
        <v>460</v>
      </c>
      <c r="AH80" s="6" t="s">
        <v>451</v>
      </c>
    </row>
    <row r="81" spans="1:34">
      <c r="A81" s="2">
        <v>1660</v>
      </c>
      <c r="B81" s="2">
        <v>1790</v>
      </c>
      <c r="C81" s="6" t="s">
        <v>23</v>
      </c>
      <c r="H81" s="9"/>
      <c r="Q81" s="6" t="s">
        <v>47</v>
      </c>
      <c r="Y81" s="2">
        <v>1660</v>
      </c>
      <c r="Z81" s="6" t="s">
        <v>462</v>
      </c>
      <c r="AA81" s="6" t="s">
        <v>37</v>
      </c>
      <c r="AB81" s="6">
        <v>2</v>
      </c>
      <c r="AC81" s="6" t="s">
        <v>463</v>
      </c>
      <c r="AD81" s="6" t="s">
        <v>461</v>
      </c>
      <c r="AE81" s="13" t="s">
        <v>464</v>
      </c>
      <c r="AF81" s="6" t="s">
        <v>465</v>
      </c>
      <c r="AH81" s="11" t="s">
        <v>466</v>
      </c>
    </row>
    <row r="82" spans="1:34">
      <c r="A82" s="2">
        <v>1670</v>
      </c>
      <c r="B82" s="2">
        <v>1800</v>
      </c>
      <c r="C82" s="6" t="s">
        <v>23</v>
      </c>
      <c r="D82" s="6" t="s">
        <v>3888</v>
      </c>
      <c r="E82" s="6" t="str">
        <f>"A0"&amp;(MID(E70,2,3)+1)</f>
        <v>A026</v>
      </c>
      <c r="F82" s="2">
        <v>2</v>
      </c>
      <c r="G82" s="2" t="s">
        <v>45</v>
      </c>
      <c r="H82" s="9" t="s">
        <v>467</v>
      </c>
      <c r="I82" s="6" t="s">
        <v>468</v>
      </c>
      <c r="J82" s="14" t="s">
        <v>65</v>
      </c>
      <c r="K82" s="6" t="s">
        <v>4380</v>
      </c>
      <c r="L82" s="6" t="s">
        <v>4381</v>
      </c>
      <c r="M82" s="2" t="s">
        <v>28</v>
      </c>
      <c r="N82" s="6" t="s">
        <v>4382</v>
      </c>
      <c r="O82" s="14" t="s">
        <v>469</v>
      </c>
      <c r="P82" s="14" t="s">
        <v>65</v>
      </c>
      <c r="Q82" s="6">
        <v>1590</v>
      </c>
      <c r="R82" s="14" t="s">
        <v>470</v>
      </c>
      <c r="S82" s="14" t="s">
        <v>471</v>
      </c>
      <c r="T82" s="14" t="s">
        <v>468</v>
      </c>
      <c r="U82" s="15"/>
      <c r="V82" s="15" t="s">
        <v>45</v>
      </c>
      <c r="W82" s="2">
        <v>5</v>
      </c>
      <c r="X82" s="16" t="s">
        <v>472</v>
      </c>
      <c r="Y82" s="2">
        <v>1450</v>
      </c>
      <c r="AA82" s="2" t="s">
        <v>45</v>
      </c>
      <c r="AB82" s="2" t="s">
        <v>47</v>
      </c>
      <c r="AC82" s="6" t="s">
        <v>47</v>
      </c>
      <c r="AD82" s="6" t="s">
        <v>47</v>
      </c>
      <c r="AE82" s="6" t="s">
        <v>47</v>
      </c>
      <c r="AF82" s="6" t="s">
        <v>47</v>
      </c>
      <c r="AH82" s="6" t="s">
        <v>473</v>
      </c>
    </row>
    <row r="83" spans="1:34">
      <c r="A83" s="2">
        <v>1680</v>
      </c>
      <c r="B83" s="2">
        <v>1810</v>
      </c>
      <c r="C83" s="6" t="s">
        <v>23</v>
      </c>
      <c r="D83" s="6" t="s">
        <v>3889</v>
      </c>
      <c r="E83" s="6" t="str">
        <f>E82&amp;"-01"</f>
        <v>A026-01</v>
      </c>
      <c r="F83" s="2">
        <v>3</v>
      </c>
      <c r="G83" s="2" t="s">
        <v>45</v>
      </c>
      <c r="H83" s="12" t="s">
        <v>474</v>
      </c>
      <c r="I83" s="6" t="s">
        <v>475</v>
      </c>
      <c r="J83" s="14" t="s">
        <v>53</v>
      </c>
      <c r="K83" s="6" t="s">
        <v>4382</v>
      </c>
      <c r="L83" s="6" t="s">
        <v>4540</v>
      </c>
      <c r="M83" s="2" t="s">
        <v>51</v>
      </c>
      <c r="O83" s="14" t="s">
        <v>476</v>
      </c>
      <c r="P83" s="14" t="s">
        <v>53</v>
      </c>
      <c r="Q83" s="6">
        <v>1600</v>
      </c>
      <c r="R83" s="14" t="s">
        <v>477</v>
      </c>
      <c r="S83" s="14" t="s">
        <v>474</v>
      </c>
      <c r="T83" s="14" t="s">
        <v>475</v>
      </c>
      <c r="U83" s="15"/>
      <c r="V83" s="15" t="s">
        <v>45</v>
      </c>
      <c r="W83" s="2">
        <v>6</v>
      </c>
      <c r="X83" s="16" t="s">
        <v>478</v>
      </c>
      <c r="Y83" s="2">
        <v>1460</v>
      </c>
      <c r="Z83" s="6" t="s">
        <v>479</v>
      </c>
      <c r="AA83" s="2" t="s">
        <v>45</v>
      </c>
      <c r="AB83" s="2">
        <v>2</v>
      </c>
      <c r="AC83" s="6" t="s">
        <v>480</v>
      </c>
      <c r="AD83" s="6" t="s">
        <v>481</v>
      </c>
      <c r="AE83" s="6" t="s">
        <v>482</v>
      </c>
      <c r="AF83" s="6" t="s">
        <v>483</v>
      </c>
      <c r="AH83" s="6" t="s">
        <v>484</v>
      </c>
    </row>
    <row r="84" spans="1:34">
      <c r="A84" s="2">
        <v>1690</v>
      </c>
      <c r="B84" s="2">
        <v>1820</v>
      </c>
      <c r="C84" s="6" t="s">
        <v>23</v>
      </c>
      <c r="D84" s="6" t="s">
        <v>3890</v>
      </c>
      <c r="E84" s="6" t="str">
        <f>MID(E83,1,4)&amp;"-0"&amp;(MID(E83,6,2)+1)</f>
        <v>A026-02</v>
      </c>
      <c r="F84" s="2">
        <v>3</v>
      </c>
      <c r="G84" s="2" t="s">
        <v>45</v>
      </c>
      <c r="H84" s="12" t="s">
        <v>485</v>
      </c>
      <c r="I84" s="6" t="s">
        <v>486</v>
      </c>
      <c r="J84" s="14" t="s">
        <v>53</v>
      </c>
      <c r="K84" s="6" t="s">
        <v>4382</v>
      </c>
      <c r="L84" s="6" t="s">
        <v>4519</v>
      </c>
      <c r="M84" s="2" t="s">
        <v>51</v>
      </c>
      <c r="O84" s="14" t="s">
        <v>487</v>
      </c>
      <c r="P84" s="14" t="s">
        <v>53</v>
      </c>
      <c r="Q84" s="6">
        <v>1610</v>
      </c>
      <c r="R84" s="14" t="s">
        <v>488</v>
      </c>
      <c r="S84" s="14" t="s">
        <v>485</v>
      </c>
      <c r="T84" s="14" t="s">
        <v>486</v>
      </c>
      <c r="U84" s="15"/>
      <c r="V84" s="15" t="s">
        <v>45</v>
      </c>
      <c r="W84" s="2">
        <v>6</v>
      </c>
      <c r="X84" s="16" t="s">
        <v>489</v>
      </c>
      <c r="Y84" s="2">
        <v>1470</v>
      </c>
      <c r="Z84" s="6" t="s">
        <v>490</v>
      </c>
      <c r="AA84" s="2" t="s">
        <v>45</v>
      </c>
      <c r="AB84" s="2">
        <v>3</v>
      </c>
      <c r="AC84" s="6" t="s">
        <v>491</v>
      </c>
      <c r="AD84" s="6" t="s">
        <v>389</v>
      </c>
      <c r="AE84" s="6" t="s">
        <v>492</v>
      </c>
      <c r="AF84" s="6" t="s">
        <v>493</v>
      </c>
      <c r="AH84" s="6" t="s">
        <v>494</v>
      </c>
    </row>
    <row r="85" spans="1:34">
      <c r="A85" s="2">
        <v>1700</v>
      </c>
      <c r="B85" s="2">
        <v>1830</v>
      </c>
      <c r="C85" s="6" t="s">
        <v>23</v>
      </c>
      <c r="D85" s="6" t="s">
        <v>3891</v>
      </c>
      <c r="E85" s="6" t="str">
        <f>"A0"&amp;(MID(E82,2,3)+1)</f>
        <v>A027</v>
      </c>
      <c r="F85" s="2">
        <v>2</v>
      </c>
      <c r="G85" s="2" t="s">
        <v>37</v>
      </c>
      <c r="H85" s="9" t="s">
        <v>495</v>
      </c>
      <c r="I85" s="6" t="s">
        <v>496</v>
      </c>
      <c r="J85" s="6" t="s">
        <v>65</v>
      </c>
      <c r="K85" s="6" t="s">
        <v>4380</v>
      </c>
      <c r="L85" s="6" t="s">
        <v>4383</v>
      </c>
      <c r="M85" s="2" t="s">
        <v>28</v>
      </c>
      <c r="N85" s="6" t="s">
        <v>4384</v>
      </c>
      <c r="O85" s="6" t="s">
        <v>497</v>
      </c>
      <c r="P85" s="6" t="s">
        <v>65</v>
      </c>
      <c r="Q85" s="6">
        <v>1620</v>
      </c>
      <c r="R85" s="6" t="s">
        <v>498</v>
      </c>
      <c r="S85" s="6" t="s">
        <v>499</v>
      </c>
      <c r="T85" s="6" t="s">
        <v>500</v>
      </c>
      <c r="V85" s="2" t="s">
        <v>37</v>
      </c>
      <c r="W85" s="2">
        <v>5</v>
      </c>
      <c r="X85" s="5" t="s">
        <v>501</v>
      </c>
      <c r="Y85" s="2">
        <v>1670</v>
      </c>
      <c r="Z85" s="6" t="s">
        <v>502</v>
      </c>
      <c r="AA85" s="2" t="s">
        <v>37</v>
      </c>
      <c r="AB85" s="2">
        <v>2</v>
      </c>
      <c r="AC85" s="6" t="s">
        <v>503</v>
      </c>
      <c r="AD85" s="6" t="s">
        <v>495</v>
      </c>
      <c r="AE85" s="6" t="s">
        <v>504</v>
      </c>
      <c r="AF85" s="6" t="s">
        <v>505</v>
      </c>
      <c r="AH85" s="6" t="s">
        <v>506</v>
      </c>
    </row>
    <row r="86" spans="1:34">
      <c r="A86" s="2">
        <v>1710</v>
      </c>
      <c r="B86" s="2">
        <v>1840</v>
      </c>
      <c r="C86" s="6" t="s">
        <v>23</v>
      </c>
      <c r="D86" s="6" t="s">
        <v>3892</v>
      </c>
      <c r="E86" s="6" t="str">
        <f>E85&amp;"-01"</f>
        <v>A027-01</v>
      </c>
      <c r="F86" s="2">
        <v>3</v>
      </c>
      <c r="G86" s="2" t="s">
        <v>37</v>
      </c>
      <c r="H86" s="12" t="s">
        <v>507</v>
      </c>
      <c r="I86" s="6" t="s">
        <v>508</v>
      </c>
      <c r="J86" s="6" t="s">
        <v>53</v>
      </c>
      <c r="K86" s="6" t="s">
        <v>4384</v>
      </c>
      <c r="L86" s="6" t="s">
        <v>2</v>
      </c>
      <c r="M86" s="2" t="s">
        <v>226</v>
      </c>
      <c r="O86" s="6" t="s">
        <v>509</v>
      </c>
      <c r="P86" s="6" t="s">
        <v>53</v>
      </c>
      <c r="Q86" s="6">
        <v>1630</v>
      </c>
      <c r="R86" s="6" t="s">
        <v>510</v>
      </c>
      <c r="S86" s="6" t="s">
        <v>507</v>
      </c>
      <c r="T86" s="6" t="s">
        <v>511</v>
      </c>
      <c r="V86" s="2" t="s">
        <v>37</v>
      </c>
      <c r="W86" s="2">
        <v>6</v>
      </c>
      <c r="X86" s="5" t="s">
        <v>512</v>
      </c>
      <c r="Y86" s="2" t="s">
        <v>47</v>
      </c>
      <c r="AA86" s="2" t="s">
        <v>47</v>
      </c>
      <c r="AB86" s="2" t="s">
        <v>47</v>
      </c>
      <c r="AC86" s="6" t="s">
        <v>47</v>
      </c>
      <c r="AD86" s="6" t="s">
        <v>47</v>
      </c>
      <c r="AE86" s="6" t="s">
        <v>47</v>
      </c>
      <c r="AF86" s="6" t="s">
        <v>47</v>
      </c>
      <c r="AH86" s="6" t="s">
        <v>47</v>
      </c>
    </row>
    <row r="87" spans="1:34">
      <c r="A87" s="2">
        <v>1720</v>
      </c>
      <c r="B87" s="2">
        <v>1850</v>
      </c>
      <c r="C87" s="6" t="s">
        <v>23</v>
      </c>
      <c r="D87" s="6" t="s">
        <v>3893</v>
      </c>
      <c r="E87" s="6" t="str">
        <f>MID(E86,1,4)&amp;"-0"&amp;(MID(E86,6,2)+1)</f>
        <v>A027-02</v>
      </c>
      <c r="F87" s="2">
        <v>3</v>
      </c>
      <c r="G87" s="2" t="s">
        <v>37</v>
      </c>
      <c r="H87" s="12" t="s">
        <v>513</v>
      </c>
      <c r="I87" s="6" t="s">
        <v>514</v>
      </c>
      <c r="J87" s="6" t="s">
        <v>53</v>
      </c>
      <c r="K87" s="6" t="s">
        <v>4384</v>
      </c>
      <c r="L87" s="6" t="s">
        <v>4514</v>
      </c>
      <c r="M87" s="2" t="s">
        <v>82</v>
      </c>
      <c r="O87" s="6" t="s">
        <v>515</v>
      </c>
      <c r="P87" s="6" t="s">
        <v>53</v>
      </c>
      <c r="Q87" s="6">
        <v>1640</v>
      </c>
      <c r="R87" s="6" t="s">
        <v>516</v>
      </c>
      <c r="S87" s="6" t="s">
        <v>517</v>
      </c>
      <c r="T87" s="6" t="s">
        <v>518</v>
      </c>
      <c r="V87" s="2" t="s">
        <v>37</v>
      </c>
      <c r="W87" s="2">
        <v>6</v>
      </c>
      <c r="X87" s="5" t="s">
        <v>519</v>
      </c>
      <c r="Y87" s="2">
        <v>1680</v>
      </c>
      <c r="Z87" s="6" t="s">
        <v>520</v>
      </c>
      <c r="AA87" s="2" t="s">
        <v>37</v>
      </c>
      <c r="AB87" s="2">
        <v>3</v>
      </c>
      <c r="AC87" s="6" t="s">
        <v>521</v>
      </c>
      <c r="AD87" s="6" t="s">
        <v>495</v>
      </c>
      <c r="AE87" s="6" t="s">
        <v>522</v>
      </c>
      <c r="AF87" s="6" t="s">
        <v>523</v>
      </c>
      <c r="AH87" s="6" t="s">
        <v>524</v>
      </c>
    </row>
    <row r="88" spans="1:34">
      <c r="A88" s="2">
        <v>1730</v>
      </c>
      <c r="B88" s="2">
        <v>1860</v>
      </c>
      <c r="C88" s="6" t="s">
        <v>23</v>
      </c>
      <c r="D88" s="6" t="s">
        <v>3894</v>
      </c>
      <c r="E88" s="6" t="str">
        <f t="shared" ref="E88:E92" si="9">MID(E87,1,4)&amp;"-0"&amp;(MID(E87,6,2)+1)</f>
        <v>A027-03</v>
      </c>
      <c r="F88" s="2">
        <v>3</v>
      </c>
      <c r="G88" s="2" t="s">
        <v>37</v>
      </c>
      <c r="H88" s="12" t="s">
        <v>525</v>
      </c>
      <c r="I88" s="6" t="s">
        <v>526</v>
      </c>
      <c r="J88" s="6" t="s">
        <v>53</v>
      </c>
      <c r="K88" s="6" t="s">
        <v>4384</v>
      </c>
      <c r="L88" s="6" t="s">
        <v>4512</v>
      </c>
      <c r="M88" s="2" t="s">
        <v>82</v>
      </c>
      <c r="O88" s="6" t="s">
        <v>527</v>
      </c>
      <c r="P88" s="6" t="s">
        <v>53</v>
      </c>
      <c r="Q88" s="6">
        <v>1650</v>
      </c>
      <c r="R88" s="6" t="s">
        <v>528</v>
      </c>
      <c r="S88" s="6" t="s">
        <v>529</v>
      </c>
      <c r="T88" s="6" t="s">
        <v>530</v>
      </c>
      <c r="V88" s="2" t="s">
        <v>37</v>
      </c>
      <c r="W88" s="2">
        <v>6</v>
      </c>
      <c r="X88" s="5" t="s">
        <v>531</v>
      </c>
      <c r="Y88" s="2" t="s">
        <v>47</v>
      </c>
    </row>
    <row r="89" spans="1:34">
      <c r="A89" s="2">
        <v>1740</v>
      </c>
      <c r="B89" s="2">
        <v>1870</v>
      </c>
      <c r="C89" s="6" t="s">
        <v>23</v>
      </c>
      <c r="D89" s="6" t="s">
        <v>3895</v>
      </c>
      <c r="E89" s="6" t="str">
        <f t="shared" si="9"/>
        <v>A027-04</v>
      </c>
      <c r="F89" s="2">
        <v>3</v>
      </c>
      <c r="G89" s="2" t="s">
        <v>37</v>
      </c>
      <c r="H89" s="12" t="s">
        <v>532</v>
      </c>
      <c r="I89" s="6" t="s">
        <v>533</v>
      </c>
      <c r="J89" s="6" t="s">
        <v>53</v>
      </c>
      <c r="K89" s="6" t="s">
        <v>4384</v>
      </c>
      <c r="L89" s="6" t="s">
        <v>4474</v>
      </c>
      <c r="M89" s="2" t="s">
        <v>226</v>
      </c>
      <c r="O89" s="6" t="s">
        <v>534</v>
      </c>
      <c r="P89" s="6" t="s">
        <v>53</v>
      </c>
      <c r="Q89" s="6">
        <v>1660</v>
      </c>
      <c r="R89" s="6" t="s">
        <v>535</v>
      </c>
      <c r="S89" s="6" t="s">
        <v>536</v>
      </c>
      <c r="T89" s="6" t="s">
        <v>537</v>
      </c>
      <c r="V89" s="2" t="s">
        <v>37</v>
      </c>
      <c r="W89" s="2">
        <v>6</v>
      </c>
      <c r="X89" s="5" t="s">
        <v>538</v>
      </c>
      <c r="Y89" s="2" t="s">
        <v>47</v>
      </c>
      <c r="AA89" s="2" t="s">
        <v>47</v>
      </c>
      <c r="AB89" s="2" t="s">
        <v>47</v>
      </c>
      <c r="AC89" s="6" t="s">
        <v>47</v>
      </c>
      <c r="AD89" s="6" t="s">
        <v>47</v>
      </c>
      <c r="AE89" s="6" t="s">
        <v>47</v>
      </c>
      <c r="AF89" s="6" t="s">
        <v>47</v>
      </c>
      <c r="AH89" s="6" t="s">
        <v>47</v>
      </c>
    </row>
    <row r="90" spans="1:34">
      <c r="A90" s="2">
        <v>1750</v>
      </c>
      <c r="B90" s="2">
        <v>1880</v>
      </c>
      <c r="C90" s="6" t="s">
        <v>23</v>
      </c>
      <c r="D90" s="6" t="s">
        <v>3896</v>
      </c>
      <c r="E90" s="6" t="str">
        <f t="shared" si="9"/>
        <v>A027-05</v>
      </c>
      <c r="F90" s="2">
        <v>3</v>
      </c>
      <c r="G90" s="2" t="s">
        <v>37</v>
      </c>
      <c r="H90" s="12" t="s">
        <v>539</v>
      </c>
      <c r="I90" s="6" t="s">
        <v>540</v>
      </c>
      <c r="J90" s="6" t="s">
        <v>53</v>
      </c>
      <c r="K90" s="6" t="s">
        <v>4384</v>
      </c>
      <c r="L90" s="6" t="s">
        <v>4540</v>
      </c>
      <c r="M90" s="2" t="s">
        <v>226</v>
      </c>
      <c r="O90" s="6" t="s">
        <v>476</v>
      </c>
      <c r="P90" s="6" t="s">
        <v>53</v>
      </c>
      <c r="Q90" s="6">
        <v>1670</v>
      </c>
      <c r="R90" s="6" t="s">
        <v>541</v>
      </c>
      <c r="S90" s="6" t="s">
        <v>542</v>
      </c>
      <c r="T90" s="6" t="s">
        <v>543</v>
      </c>
      <c r="V90" s="2" t="s">
        <v>37</v>
      </c>
      <c r="W90" s="2">
        <v>7</v>
      </c>
      <c r="X90" s="5" t="s">
        <v>544</v>
      </c>
      <c r="Y90" s="2">
        <v>1690</v>
      </c>
      <c r="Z90" s="6" t="s">
        <v>545</v>
      </c>
      <c r="AA90" s="2" t="s">
        <v>37</v>
      </c>
      <c r="AB90" s="2">
        <v>3</v>
      </c>
      <c r="AC90" s="6" t="s">
        <v>546</v>
      </c>
      <c r="AD90" s="6" t="s">
        <v>547</v>
      </c>
      <c r="AE90" s="6" t="s">
        <v>548</v>
      </c>
      <c r="AF90" s="6" t="s">
        <v>549</v>
      </c>
      <c r="AH90" s="6" t="s">
        <v>550</v>
      </c>
    </row>
    <row r="91" spans="1:34">
      <c r="A91" s="2">
        <v>1760</v>
      </c>
      <c r="B91" s="2">
        <v>1890</v>
      </c>
      <c r="C91" s="6" t="s">
        <v>23</v>
      </c>
      <c r="D91" s="6" t="s">
        <v>3897</v>
      </c>
      <c r="E91" s="6" t="str">
        <f t="shared" si="9"/>
        <v>A027-06</v>
      </c>
      <c r="F91" s="2">
        <v>3</v>
      </c>
      <c r="G91" s="2" t="s">
        <v>37</v>
      </c>
      <c r="H91" s="12" t="s">
        <v>551</v>
      </c>
      <c r="I91" s="6" t="s">
        <v>552</v>
      </c>
      <c r="J91" s="6" t="s">
        <v>53</v>
      </c>
      <c r="K91" s="6" t="s">
        <v>4384</v>
      </c>
      <c r="L91" s="6" t="s">
        <v>4540</v>
      </c>
      <c r="M91" s="2" t="s">
        <v>226</v>
      </c>
      <c r="O91" s="6" t="s">
        <v>476</v>
      </c>
      <c r="P91" s="6" t="s">
        <v>53</v>
      </c>
      <c r="Q91" s="6">
        <v>1680</v>
      </c>
      <c r="R91" s="6" t="s">
        <v>553</v>
      </c>
      <c r="S91" s="6" t="s">
        <v>554</v>
      </c>
      <c r="T91" s="6" t="s">
        <v>555</v>
      </c>
      <c r="V91" s="2" t="s">
        <v>37</v>
      </c>
      <c r="W91" s="2">
        <v>7</v>
      </c>
      <c r="X91" s="5" t="s">
        <v>556</v>
      </c>
      <c r="Y91" s="2" t="s">
        <v>47</v>
      </c>
      <c r="AA91" s="2" t="s">
        <v>47</v>
      </c>
      <c r="AB91" s="2" t="s">
        <v>47</v>
      </c>
      <c r="AC91" s="6" t="s">
        <v>47</v>
      </c>
      <c r="AD91" s="6" t="s">
        <v>47</v>
      </c>
      <c r="AE91" s="6" t="s">
        <v>47</v>
      </c>
      <c r="AF91" s="6" t="s">
        <v>47</v>
      </c>
      <c r="AH91" s="6" t="s">
        <v>47</v>
      </c>
    </row>
    <row r="92" spans="1:34">
      <c r="A92" s="2">
        <v>1770</v>
      </c>
      <c r="B92" s="2">
        <v>1900</v>
      </c>
      <c r="C92" s="6" t="s">
        <v>23</v>
      </c>
      <c r="D92" s="6" t="s">
        <v>3898</v>
      </c>
      <c r="E92" s="6" t="str">
        <f t="shared" si="9"/>
        <v>A027-07</v>
      </c>
      <c r="F92" s="2">
        <v>3</v>
      </c>
      <c r="G92" s="2" t="s">
        <v>37</v>
      </c>
      <c r="H92" s="12" t="s">
        <v>557</v>
      </c>
      <c r="I92" s="6" t="s">
        <v>558</v>
      </c>
      <c r="J92" s="6" t="s">
        <v>53</v>
      </c>
      <c r="K92" s="6" t="s">
        <v>4384</v>
      </c>
      <c r="L92" s="6" t="s">
        <v>4484</v>
      </c>
      <c r="M92" s="2" t="s">
        <v>82</v>
      </c>
      <c r="O92" s="6" t="s">
        <v>559</v>
      </c>
      <c r="P92" s="6" t="s">
        <v>53</v>
      </c>
      <c r="Q92" s="6">
        <v>1690</v>
      </c>
      <c r="R92" s="6" t="s">
        <v>560</v>
      </c>
      <c r="S92" s="6" t="s">
        <v>561</v>
      </c>
      <c r="T92" s="6" t="s">
        <v>562</v>
      </c>
      <c r="V92" s="2" t="s">
        <v>37</v>
      </c>
      <c r="W92" s="2">
        <v>7</v>
      </c>
      <c r="X92" s="5" t="s">
        <v>563</v>
      </c>
      <c r="Y92" s="2">
        <v>1700</v>
      </c>
      <c r="Z92" s="6" t="s">
        <v>564</v>
      </c>
      <c r="AA92" s="2" t="s">
        <v>37</v>
      </c>
      <c r="AB92" s="2">
        <v>3</v>
      </c>
      <c r="AC92" s="6" t="s">
        <v>565</v>
      </c>
      <c r="AD92" s="6" t="s">
        <v>566</v>
      </c>
      <c r="AE92" s="6" t="s">
        <v>567</v>
      </c>
      <c r="AF92" s="6" t="s">
        <v>568</v>
      </c>
      <c r="AH92" s="6" t="s">
        <v>569</v>
      </c>
    </row>
    <row r="93" spans="1:34">
      <c r="A93" s="2">
        <v>1780</v>
      </c>
      <c r="B93" s="2">
        <v>1910</v>
      </c>
      <c r="C93" s="6" t="s">
        <v>23</v>
      </c>
      <c r="D93" s="6" t="s">
        <v>3899</v>
      </c>
      <c r="E93" s="6" t="str">
        <f>"A0"&amp;(MID(E85,2,3)+1)</f>
        <v>A028</v>
      </c>
      <c r="F93" s="2">
        <v>2</v>
      </c>
      <c r="G93" s="2" t="s">
        <v>37</v>
      </c>
      <c r="H93" s="9" t="s">
        <v>570</v>
      </c>
      <c r="I93" s="6" t="s">
        <v>571</v>
      </c>
      <c r="J93" s="6" t="s">
        <v>65</v>
      </c>
      <c r="K93" s="6" t="s">
        <v>4380</v>
      </c>
      <c r="L93" s="6" t="s">
        <v>4385</v>
      </c>
      <c r="M93" s="2" t="s">
        <v>28</v>
      </c>
      <c r="N93" s="6" t="s">
        <v>4386</v>
      </c>
      <c r="O93" s="6" t="s">
        <v>572</v>
      </c>
      <c r="P93" s="6" t="s">
        <v>65</v>
      </c>
      <c r="Q93" s="6">
        <v>1700</v>
      </c>
      <c r="R93" s="6" t="s">
        <v>573</v>
      </c>
      <c r="S93" s="6" t="s">
        <v>574</v>
      </c>
      <c r="T93" s="6" t="s">
        <v>575</v>
      </c>
      <c r="V93" s="2" t="s">
        <v>37</v>
      </c>
      <c r="W93" s="2">
        <v>5</v>
      </c>
      <c r="X93" s="5" t="s">
        <v>576</v>
      </c>
      <c r="Y93" s="2">
        <v>1510</v>
      </c>
      <c r="Z93" s="6" t="s">
        <v>577</v>
      </c>
      <c r="AA93" s="2" t="s">
        <v>45</v>
      </c>
      <c r="AB93" s="2">
        <v>2</v>
      </c>
      <c r="AC93" s="6" t="s">
        <v>578</v>
      </c>
      <c r="AD93" s="6" t="s">
        <v>570</v>
      </c>
      <c r="AE93" s="6" t="s">
        <v>579</v>
      </c>
      <c r="AF93" s="6" t="s">
        <v>580</v>
      </c>
      <c r="AH93" s="6" t="s">
        <v>581</v>
      </c>
    </row>
    <row r="94" spans="1:34">
      <c r="A94" s="2">
        <v>1790</v>
      </c>
      <c r="B94" s="2">
        <v>1920</v>
      </c>
      <c r="C94" s="6" t="s">
        <v>23</v>
      </c>
      <c r="D94" s="6" t="s">
        <v>3900</v>
      </c>
      <c r="E94" s="6" t="str">
        <f>E93&amp;"-01"</f>
        <v>A028-01</v>
      </c>
      <c r="F94" s="2">
        <v>3</v>
      </c>
      <c r="G94" s="2" t="s">
        <v>37</v>
      </c>
      <c r="H94" s="12" t="s">
        <v>582</v>
      </c>
      <c r="I94" s="6" t="s">
        <v>583</v>
      </c>
      <c r="J94" s="6" t="s">
        <v>53</v>
      </c>
      <c r="K94" s="6" t="s">
        <v>4386</v>
      </c>
      <c r="L94" s="6" t="s">
        <v>4524</v>
      </c>
      <c r="M94" s="2" t="s">
        <v>226</v>
      </c>
      <c r="O94" s="6" t="s">
        <v>584</v>
      </c>
      <c r="P94" s="6" t="s">
        <v>53</v>
      </c>
      <c r="Q94" s="6">
        <v>1710</v>
      </c>
      <c r="R94" s="6" t="s">
        <v>585</v>
      </c>
      <c r="S94" s="6" t="s">
        <v>586</v>
      </c>
      <c r="T94" s="6" t="s">
        <v>587</v>
      </c>
      <c r="V94" s="2" t="s">
        <v>37</v>
      </c>
      <c r="W94" s="2">
        <v>6</v>
      </c>
      <c r="X94" s="5" t="s">
        <v>588</v>
      </c>
      <c r="Y94" s="2">
        <v>1550</v>
      </c>
      <c r="Z94" s="6" t="s">
        <v>589</v>
      </c>
      <c r="AA94" s="2" t="s">
        <v>37</v>
      </c>
      <c r="AB94" s="2">
        <v>3</v>
      </c>
      <c r="AC94" s="6" t="s">
        <v>590</v>
      </c>
      <c r="AD94" s="6" t="s">
        <v>582</v>
      </c>
      <c r="AE94" s="6" t="s">
        <v>591</v>
      </c>
      <c r="AF94" s="6" t="s">
        <v>592</v>
      </c>
      <c r="AH94" s="6" t="s">
        <v>593</v>
      </c>
    </row>
    <row r="95" spans="1:34">
      <c r="A95" s="2">
        <v>1800</v>
      </c>
      <c r="B95" s="2">
        <v>1930</v>
      </c>
      <c r="C95" s="6" t="s">
        <v>23</v>
      </c>
      <c r="D95" s="6" t="s">
        <v>3901</v>
      </c>
      <c r="E95" s="6" t="str">
        <f>MID(E94,1,4)&amp;"-0"&amp;(MID(E94,6,2)+1)</f>
        <v>A028-02</v>
      </c>
      <c r="F95" s="2">
        <v>3</v>
      </c>
      <c r="G95" s="2" t="s">
        <v>37</v>
      </c>
      <c r="H95" s="12" t="s">
        <v>594</v>
      </c>
      <c r="I95" s="6" t="s">
        <v>595</v>
      </c>
      <c r="J95" s="6" t="s">
        <v>53</v>
      </c>
      <c r="K95" s="6" t="s">
        <v>4386</v>
      </c>
      <c r="L95" s="6" t="s">
        <v>4543</v>
      </c>
      <c r="M95" s="2" t="s">
        <v>82</v>
      </c>
      <c r="O95" s="6" t="s">
        <v>596</v>
      </c>
      <c r="P95" s="6" t="s">
        <v>53</v>
      </c>
      <c r="Q95" s="6">
        <v>1720</v>
      </c>
      <c r="R95" s="6" t="s">
        <v>597</v>
      </c>
      <c r="S95" s="6" t="s">
        <v>598</v>
      </c>
      <c r="T95" s="6" t="s">
        <v>599</v>
      </c>
      <c r="V95" s="2" t="s">
        <v>37</v>
      </c>
      <c r="W95" s="2">
        <v>6</v>
      </c>
      <c r="X95" s="5" t="s">
        <v>600</v>
      </c>
      <c r="Y95" s="2">
        <v>1520</v>
      </c>
      <c r="Z95" s="6" t="s">
        <v>601</v>
      </c>
      <c r="AA95" s="2" t="s">
        <v>37</v>
      </c>
      <c r="AB95" s="2">
        <v>3</v>
      </c>
      <c r="AC95" s="6" t="s">
        <v>602</v>
      </c>
      <c r="AD95" s="6" t="s">
        <v>603</v>
      </c>
      <c r="AE95" s="6" t="s">
        <v>604</v>
      </c>
      <c r="AF95" s="6" t="s">
        <v>605</v>
      </c>
      <c r="AH95" s="6" t="s">
        <v>606</v>
      </c>
    </row>
    <row r="96" spans="1:34">
      <c r="A96" s="2">
        <v>1810</v>
      </c>
      <c r="B96" s="2">
        <v>1940</v>
      </c>
      <c r="C96" s="6" t="s">
        <v>23</v>
      </c>
      <c r="D96" s="6" t="s">
        <v>3902</v>
      </c>
      <c r="E96" s="6" t="str">
        <f t="shared" ref="E96:E100" si="10">MID(E95,1,4)&amp;"-0"&amp;(MID(E95,6,2)+1)</f>
        <v>A028-03</v>
      </c>
      <c r="F96" s="2">
        <v>3</v>
      </c>
      <c r="G96" s="2" t="s">
        <v>37</v>
      </c>
      <c r="H96" s="12" t="s">
        <v>607</v>
      </c>
      <c r="I96" s="6" t="s">
        <v>608</v>
      </c>
      <c r="J96" s="6" t="s">
        <v>53</v>
      </c>
      <c r="K96" s="6" t="s">
        <v>4386</v>
      </c>
      <c r="L96" s="6" t="s">
        <v>4545</v>
      </c>
      <c r="M96" s="2" t="s">
        <v>82</v>
      </c>
      <c r="O96" s="6" t="s">
        <v>609</v>
      </c>
      <c r="P96" s="6" t="s">
        <v>53</v>
      </c>
      <c r="Q96" s="6">
        <v>1730</v>
      </c>
      <c r="R96" s="6" t="s">
        <v>610</v>
      </c>
      <c r="S96" s="6" t="s">
        <v>611</v>
      </c>
      <c r="T96" s="6" t="s">
        <v>612</v>
      </c>
      <c r="V96" s="2" t="s">
        <v>37</v>
      </c>
      <c r="W96" s="2">
        <v>6</v>
      </c>
      <c r="X96" s="5" t="s">
        <v>613</v>
      </c>
      <c r="Y96" s="2">
        <v>1530</v>
      </c>
      <c r="Z96" s="6" t="s">
        <v>614</v>
      </c>
      <c r="AA96" s="2" t="s">
        <v>37</v>
      </c>
      <c r="AB96" s="2">
        <v>3</v>
      </c>
      <c r="AC96" s="6" t="s">
        <v>615</v>
      </c>
      <c r="AD96" s="6" t="s">
        <v>616</v>
      </c>
      <c r="AE96" s="6" t="s">
        <v>617</v>
      </c>
      <c r="AF96" s="6" t="s">
        <v>618</v>
      </c>
      <c r="AH96" s="6" t="s">
        <v>619</v>
      </c>
    </row>
    <row r="97" spans="1:34">
      <c r="A97" s="2">
        <v>1820</v>
      </c>
      <c r="B97" s="2">
        <v>1950</v>
      </c>
      <c r="C97" s="6" t="s">
        <v>23</v>
      </c>
      <c r="D97" s="6" t="s">
        <v>3903</v>
      </c>
      <c r="E97" s="6" t="str">
        <f t="shared" si="10"/>
        <v>A028-04</v>
      </c>
      <c r="F97" s="2">
        <v>3</v>
      </c>
      <c r="G97" s="2" t="s">
        <v>37</v>
      </c>
      <c r="H97" s="12" t="s">
        <v>620</v>
      </c>
      <c r="I97" s="6" t="s">
        <v>621</v>
      </c>
      <c r="J97" s="6" t="s">
        <v>53</v>
      </c>
      <c r="K97" s="6" t="s">
        <v>4386</v>
      </c>
      <c r="L97" s="6" t="s">
        <v>4544</v>
      </c>
      <c r="M97" s="2" t="s">
        <v>82</v>
      </c>
      <c r="O97" s="6" t="s">
        <v>622</v>
      </c>
      <c r="P97" s="6" t="s">
        <v>53</v>
      </c>
      <c r="Q97" s="6">
        <v>1740</v>
      </c>
      <c r="R97" s="6" t="s">
        <v>623</v>
      </c>
      <c r="S97" s="6" t="s">
        <v>624</v>
      </c>
      <c r="T97" s="6" t="s">
        <v>625</v>
      </c>
      <c r="V97" s="2" t="s">
        <v>37</v>
      </c>
      <c r="W97" s="2">
        <v>6</v>
      </c>
      <c r="X97" s="5" t="s">
        <v>626</v>
      </c>
      <c r="Y97" s="2">
        <v>1570</v>
      </c>
      <c r="Z97" s="6" t="s">
        <v>627</v>
      </c>
      <c r="AA97" s="2" t="s">
        <v>37</v>
      </c>
      <c r="AB97" s="2">
        <v>3</v>
      </c>
      <c r="AC97" s="6" t="s">
        <v>628</v>
      </c>
      <c r="AD97" s="6" t="s">
        <v>629</v>
      </c>
      <c r="AE97" s="6" t="s">
        <v>617</v>
      </c>
      <c r="AF97" s="6" t="s">
        <v>630</v>
      </c>
      <c r="AH97" s="6" t="s">
        <v>631</v>
      </c>
    </row>
    <row r="98" spans="1:34">
      <c r="A98" s="2">
        <v>1830</v>
      </c>
      <c r="B98" s="2">
        <v>1960</v>
      </c>
      <c r="C98" s="6" t="s">
        <v>23</v>
      </c>
      <c r="D98" s="6" t="s">
        <v>3904</v>
      </c>
      <c r="E98" s="6" t="str">
        <f t="shared" si="10"/>
        <v>A028-05</v>
      </c>
      <c r="F98" s="2">
        <v>3</v>
      </c>
      <c r="G98" s="2" t="s">
        <v>37</v>
      </c>
      <c r="H98" s="12" t="s">
        <v>632</v>
      </c>
      <c r="I98" s="6" t="s">
        <v>633</v>
      </c>
      <c r="J98" s="6" t="s">
        <v>53</v>
      </c>
      <c r="K98" s="6" t="s">
        <v>4386</v>
      </c>
      <c r="L98" s="6" t="s">
        <v>4556</v>
      </c>
      <c r="M98" s="2" t="s">
        <v>82</v>
      </c>
      <c r="Q98" s="6" t="s">
        <v>47</v>
      </c>
      <c r="Y98" s="2">
        <v>1540</v>
      </c>
      <c r="Z98" s="6" t="s">
        <v>634</v>
      </c>
      <c r="AA98" s="2" t="s">
        <v>37</v>
      </c>
      <c r="AB98" s="2">
        <v>3</v>
      </c>
      <c r="AC98" s="6" t="s">
        <v>635</v>
      </c>
      <c r="AD98" s="6" t="s">
        <v>632</v>
      </c>
      <c r="AE98" s="6" t="s">
        <v>636</v>
      </c>
      <c r="AF98" s="6" t="s">
        <v>633</v>
      </c>
      <c r="AH98" s="6" t="s">
        <v>637</v>
      </c>
    </row>
    <row r="99" spans="1:34">
      <c r="A99" s="2">
        <v>1840</v>
      </c>
      <c r="B99" s="2">
        <v>1970</v>
      </c>
      <c r="C99" s="6" t="s">
        <v>23</v>
      </c>
      <c r="D99" s="6" t="s">
        <v>3905</v>
      </c>
      <c r="E99" s="6" t="str">
        <f t="shared" si="10"/>
        <v>A028-06</v>
      </c>
      <c r="F99" s="2">
        <v>3</v>
      </c>
      <c r="G99" s="2" t="s">
        <v>37</v>
      </c>
      <c r="H99" s="12" t="s">
        <v>638</v>
      </c>
      <c r="I99" s="6" t="s">
        <v>639</v>
      </c>
      <c r="J99" s="6" t="s">
        <v>53</v>
      </c>
      <c r="K99" s="6" t="s">
        <v>4386</v>
      </c>
      <c r="L99" s="6" t="s">
        <v>4557</v>
      </c>
      <c r="M99" s="2" t="s">
        <v>82</v>
      </c>
      <c r="Q99" s="6" t="s">
        <v>47</v>
      </c>
      <c r="Y99" s="2">
        <v>1560</v>
      </c>
      <c r="Z99" s="6" t="s">
        <v>640</v>
      </c>
      <c r="AA99" s="2" t="s">
        <v>37</v>
      </c>
      <c r="AB99" s="2">
        <v>3</v>
      </c>
      <c r="AC99" s="6" t="s">
        <v>641</v>
      </c>
      <c r="AD99" s="6" t="s">
        <v>638</v>
      </c>
      <c r="AE99" s="6" t="s">
        <v>642</v>
      </c>
      <c r="AF99" s="6" t="s">
        <v>639</v>
      </c>
      <c r="AH99" s="6" t="s">
        <v>643</v>
      </c>
    </row>
    <row r="100" spans="1:34">
      <c r="A100" s="2">
        <v>1850</v>
      </c>
      <c r="B100" s="2">
        <v>1980</v>
      </c>
      <c r="C100" s="6" t="s">
        <v>23</v>
      </c>
      <c r="D100" s="6" t="s">
        <v>3906</v>
      </c>
      <c r="E100" s="6" t="str">
        <f t="shared" si="10"/>
        <v>A028-07</v>
      </c>
      <c r="F100" s="2">
        <v>3</v>
      </c>
      <c r="G100" s="2" t="s">
        <v>45</v>
      </c>
      <c r="H100" s="12" t="s">
        <v>644</v>
      </c>
      <c r="I100" s="6" t="s">
        <v>645</v>
      </c>
      <c r="J100" s="6" t="s">
        <v>53</v>
      </c>
      <c r="K100" s="6" t="s">
        <v>4386</v>
      </c>
      <c r="L100" s="6" t="s">
        <v>4466</v>
      </c>
      <c r="M100" s="2" t="s">
        <v>51</v>
      </c>
      <c r="O100" s="6" t="s">
        <v>646</v>
      </c>
      <c r="P100" s="6" t="s">
        <v>53</v>
      </c>
      <c r="Q100" s="6">
        <v>1750</v>
      </c>
      <c r="R100" s="6" t="s">
        <v>647</v>
      </c>
      <c r="S100" s="6" t="s">
        <v>648</v>
      </c>
      <c r="T100" s="6" t="s">
        <v>649</v>
      </c>
      <c r="V100" s="2" t="s">
        <v>45</v>
      </c>
      <c r="W100" s="2">
        <v>6</v>
      </c>
      <c r="X100" s="5" t="s">
        <v>650</v>
      </c>
      <c r="Y100" s="2">
        <v>1580</v>
      </c>
      <c r="Z100" s="6" t="s">
        <v>651</v>
      </c>
      <c r="AA100" s="2" t="s">
        <v>45</v>
      </c>
      <c r="AB100" s="2">
        <v>3</v>
      </c>
      <c r="AC100" s="6" t="s">
        <v>652</v>
      </c>
      <c r="AD100" s="6" t="s">
        <v>653</v>
      </c>
      <c r="AE100" s="6" t="s">
        <v>654</v>
      </c>
      <c r="AF100" s="6" t="s">
        <v>655</v>
      </c>
      <c r="AH100" s="6" t="s">
        <v>656</v>
      </c>
    </row>
    <row r="101" spans="1:34">
      <c r="A101" s="2">
        <v>1860</v>
      </c>
      <c r="B101" s="2">
        <v>1990</v>
      </c>
      <c r="C101" s="6" t="s">
        <v>23</v>
      </c>
      <c r="D101" s="6" t="s">
        <v>3907</v>
      </c>
      <c r="E101" s="6" t="str">
        <f>"A0"&amp;(MID(E93,2,3)+1)</f>
        <v>A029</v>
      </c>
      <c r="F101" s="2">
        <v>1</v>
      </c>
      <c r="G101" s="2" t="s">
        <v>45</v>
      </c>
      <c r="H101" s="8" t="s">
        <v>657</v>
      </c>
      <c r="I101" s="6" t="s">
        <v>658</v>
      </c>
      <c r="J101" s="6" t="s">
        <v>65</v>
      </c>
      <c r="K101" s="6" t="s">
        <v>4553</v>
      </c>
      <c r="L101" s="6" t="s">
        <v>4387</v>
      </c>
      <c r="M101" s="2" t="s">
        <v>28</v>
      </c>
      <c r="N101" s="6" t="s">
        <v>4380</v>
      </c>
      <c r="O101" s="6" t="s">
        <v>659</v>
      </c>
      <c r="P101" s="6" t="s">
        <v>65</v>
      </c>
      <c r="Q101" s="6">
        <v>1760</v>
      </c>
      <c r="R101" s="6" t="s">
        <v>660</v>
      </c>
      <c r="S101" s="6" t="s">
        <v>661</v>
      </c>
      <c r="T101" s="6" t="s">
        <v>662</v>
      </c>
      <c r="V101" s="2" t="s">
        <v>45</v>
      </c>
      <c r="W101" s="2">
        <v>4</v>
      </c>
      <c r="X101" s="5" t="s">
        <v>663</v>
      </c>
      <c r="Y101" s="2">
        <v>1710</v>
      </c>
      <c r="Z101" s="6" t="s">
        <v>664</v>
      </c>
      <c r="AA101" s="2" t="s">
        <v>45</v>
      </c>
      <c r="AB101" s="2">
        <v>1</v>
      </c>
      <c r="AC101" s="6" t="s">
        <v>665</v>
      </c>
      <c r="AD101" s="6" t="s">
        <v>657</v>
      </c>
      <c r="AE101" s="6" t="s">
        <v>666</v>
      </c>
      <c r="AF101" s="6" t="s">
        <v>667</v>
      </c>
      <c r="AH101" s="6" t="s">
        <v>668</v>
      </c>
    </row>
    <row r="102" spans="1:34">
      <c r="A102" s="2">
        <v>1870</v>
      </c>
      <c r="B102" s="2">
        <v>2000</v>
      </c>
      <c r="C102" s="6" t="s">
        <v>23</v>
      </c>
      <c r="D102" s="6" t="s">
        <v>3908</v>
      </c>
      <c r="E102" s="6" t="str">
        <f>E101&amp;"-01"</f>
        <v>A029-01</v>
      </c>
      <c r="F102" s="2">
        <v>2</v>
      </c>
      <c r="G102" s="2" t="s">
        <v>45</v>
      </c>
      <c r="H102" s="9" t="s">
        <v>669</v>
      </c>
      <c r="I102" s="6" t="s">
        <v>670</v>
      </c>
      <c r="J102" s="6" t="s">
        <v>53</v>
      </c>
      <c r="K102" s="6" t="s">
        <v>4380</v>
      </c>
      <c r="L102" s="6" t="s">
        <v>2</v>
      </c>
      <c r="M102" s="2" t="s">
        <v>175</v>
      </c>
      <c r="O102" s="6" t="s">
        <v>379</v>
      </c>
      <c r="P102" s="6" t="s">
        <v>53</v>
      </c>
      <c r="Q102" s="6">
        <v>1770</v>
      </c>
      <c r="R102" s="6" t="s">
        <v>671</v>
      </c>
      <c r="S102" s="6" t="s">
        <v>672</v>
      </c>
      <c r="T102" s="6" t="s">
        <v>670</v>
      </c>
      <c r="V102" s="2" t="s">
        <v>45</v>
      </c>
      <c r="W102" s="2">
        <v>5</v>
      </c>
      <c r="X102" s="5" t="s">
        <v>673</v>
      </c>
      <c r="Y102" s="2">
        <v>1750</v>
      </c>
      <c r="Z102" s="6" t="s">
        <v>674</v>
      </c>
      <c r="AA102" s="2" t="s">
        <v>37</v>
      </c>
      <c r="AB102" s="2">
        <v>2</v>
      </c>
      <c r="AC102" s="6" t="s">
        <v>675</v>
      </c>
      <c r="AD102" s="6" t="s">
        <v>676</v>
      </c>
      <c r="AE102" s="6" t="s">
        <v>677</v>
      </c>
      <c r="AF102" s="6" t="s">
        <v>678</v>
      </c>
      <c r="AH102" s="6" t="s">
        <v>679</v>
      </c>
    </row>
    <row r="103" spans="1:34">
      <c r="A103" s="2">
        <v>1880</v>
      </c>
      <c r="B103" s="2">
        <v>2010</v>
      </c>
      <c r="C103" s="6" t="s">
        <v>23</v>
      </c>
      <c r="D103" s="6" t="s">
        <v>3909</v>
      </c>
      <c r="E103" s="6" t="str">
        <f>MID(E102,1,4)&amp;"-0"&amp;(MID(E102,6,2)+1)</f>
        <v>A029-02</v>
      </c>
      <c r="F103" s="2">
        <v>2</v>
      </c>
      <c r="G103" s="2" t="s">
        <v>212</v>
      </c>
      <c r="H103" s="9" t="s">
        <v>4578</v>
      </c>
      <c r="I103" s="6" t="s">
        <v>390</v>
      </c>
      <c r="J103" s="6" t="s">
        <v>53</v>
      </c>
      <c r="K103" s="6" t="s">
        <v>4380</v>
      </c>
      <c r="L103" s="6" t="s">
        <v>4576</v>
      </c>
      <c r="M103" s="2" t="s">
        <v>51</v>
      </c>
      <c r="Q103" s="6" t="s">
        <v>47</v>
      </c>
      <c r="Y103" s="2">
        <v>1760</v>
      </c>
      <c r="Z103" s="6" t="s">
        <v>680</v>
      </c>
      <c r="AA103" s="2" t="s">
        <v>37</v>
      </c>
      <c r="AB103" s="2">
        <v>3</v>
      </c>
      <c r="AC103" s="6" t="s">
        <v>681</v>
      </c>
      <c r="AD103" s="6" t="s">
        <v>389</v>
      </c>
      <c r="AE103" s="6" t="s">
        <v>410</v>
      </c>
      <c r="AF103" s="6" t="s">
        <v>394</v>
      </c>
      <c r="AH103" s="6" t="s">
        <v>682</v>
      </c>
    </row>
    <row r="104" spans="1:34">
      <c r="A104" s="2">
        <v>1890</v>
      </c>
      <c r="B104" s="2">
        <v>2020</v>
      </c>
      <c r="C104" s="6" t="s">
        <v>23</v>
      </c>
      <c r="D104" s="6" t="s">
        <v>3910</v>
      </c>
      <c r="E104" s="6" t="str">
        <f t="shared" ref="E104:E109" si="11">MID(E103,1,4)&amp;"-0"&amp;(MID(E103,6,2)+1)</f>
        <v>A029-03</v>
      </c>
      <c r="F104" s="2">
        <v>2</v>
      </c>
      <c r="G104" s="2" t="s">
        <v>37</v>
      </c>
      <c r="H104" s="9" t="s">
        <v>683</v>
      </c>
      <c r="I104" s="6" t="s">
        <v>684</v>
      </c>
      <c r="J104" s="6" t="s">
        <v>53</v>
      </c>
      <c r="K104" s="6" t="s">
        <v>4380</v>
      </c>
      <c r="L104" s="6" t="s">
        <v>4467</v>
      </c>
      <c r="M104" s="2" t="s">
        <v>175</v>
      </c>
      <c r="O104" s="6" t="s">
        <v>398</v>
      </c>
      <c r="P104" s="6" t="s">
        <v>53</v>
      </c>
      <c r="Q104" s="6">
        <v>1780</v>
      </c>
      <c r="R104" s="6" t="s">
        <v>685</v>
      </c>
      <c r="S104" s="6" t="s">
        <v>686</v>
      </c>
      <c r="T104" s="6" t="s">
        <v>684</v>
      </c>
      <c r="V104" s="2" t="s">
        <v>37</v>
      </c>
      <c r="W104" s="2">
        <v>5</v>
      </c>
      <c r="X104" s="5" t="s">
        <v>687</v>
      </c>
      <c r="Y104" s="2">
        <v>1890</v>
      </c>
      <c r="Z104" s="6" t="s">
        <v>688</v>
      </c>
      <c r="AA104" s="2" t="s">
        <v>37</v>
      </c>
      <c r="AB104" s="2">
        <v>2</v>
      </c>
      <c r="AC104" s="6" t="s">
        <v>689</v>
      </c>
      <c r="AD104" s="6" t="s">
        <v>690</v>
      </c>
      <c r="AE104" s="6" t="s">
        <v>691</v>
      </c>
      <c r="AF104" s="6" t="s">
        <v>692</v>
      </c>
      <c r="AH104" s="6" t="s">
        <v>693</v>
      </c>
    </row>
    <row r="105" spans="1:34">
      <c r="A105" s="2">
        <v>1900</v>
      </c>
      <c r="B105" s="2">
        <v>2030</v>
      </c>
      <c r="C105" s="6" t="s">
        <v>23</v>
      </c>
      <c r="D105" s="6" t="s">
        <v>3911</v>
      </c>
      <c r="E105" s="6" t="str">
        <f t="shared" si="11"/>
        <v>A029-04</v>
      </c>
      <c r="F105" s="2">
        <v>2</v>
      </c>
      <c r="G105" s="2" t="s">
        <v>212</v>
      </c>
      <c r="H105" s="9" t="s">
        <v>4579</v>
      </c>
      <c r="I105" s="6" t="s">
        <v>390</v>
      </c>
      <c r="J105" s="6" t="s">
        <v>53</v>
      </c>
      <c r="K105" s="6" t="s">
        <v>4380</v>
      </c>
      <c r="L105" s="6" t="s">
        <v>4577</v>
      </c>
      <c r="M105" s="2" t="s">
        <v>51</v>
      </c>
      <c r="Q105" s="6" t="s">
        <v>47</v>
      </c>
      <c r="Y105" s="2">
        <v>1900</v>
      </c>
      <c r="Z105" s="6" t="s">
        <v>694</v>
      </c>
      <c r="AA105" s="2" t="s">
        <v>37</v>
      </c>
      <c r="AB105" s="2">
        <v>3</v>
      </c>
      <c r="AC105" s="6" t="s">
        <v>695</v>
      </c>
      <c r="AD105" s="6" t="s">
        <v>389</v>
      </c>
      <c r="AE105" s="6" t="s">
        <v>410</v>
      </c>
      <c r="AF105" s="6" t="s">
        <v>394</v>
      </c>
      <c r="AH105" s="6" t="s">
        <v>696</v>
      </c>
    </row>
    <row r="106" spans="1:34">
      <c r="A106" s="2">
        <v>1910</v>
      </c>
      <c r="B106" s="2">
        <v>2040</v>
      </c>
      <c r="C106" s="6" t="s">
        <v>23</v>
      </c>
      <c r="D106" s="6" t="s">
        <v>3912</v>
      </c>
      <c r="E106" s="6" t="str">
        <f t="shared" si="11"/>
        <v>A029-05</v>
      </c>
      <c r="F106" s="2">
        <v>2</v>
      </c>
      <c r="G106" s="2" t="s">
        <v>45</v>
      </c>
      <c r="H106" s="9" t="s">
        <v>697</v>
      </c>
      <c r="I106" s="6" t="s">
        <v>698</v>
      </c>
      <c r="J106" s="6" t="s">
        <v>53</v>
      </c>
      <c r="K106" s="6" t="s">
        <v>4380</v>
      </c>
      <c r="L106" s="6" t="s">
        <v>4508</v>
      </c>
      <c r="M106" s="2" t="s">
        <v>82</v>
      </c>
      <c r="O106" s="6" t="s">
        <v>415</v>
      </c>
      <c r="P106" s="6" t="s">
        <v>53</v>
      </c>
      <c r="Q106" s="6">
        <v>1790</v>
      </c>
      <c r="R106" s="6" t="s">
        <v>699</v>
      </c>
      <c r="S106" s="6" t="s">
        <v>700</v>
      </c>
      <c r="T106" s="6" t="s">
        <v>698</v>
      </c>
      <c r="V106" s="2" t="s">
        <v>45</v>
      </c>
      <c r="W106" s="2">
        <v>5</v>
      </c>
      <c r="X106" s="5" t="s">
        <v>701</v>
      </c>
      <c r="Y106" s="2">
        <v>1880</v>
      </c>
      <c r="Z106" s="6" t="s">
        <v>702</v>
      </c>
      <c r="AA106" s="2" t="s">
        <v>45</v>
      </c>
      <c r="AB106" s="2">
        <v>2</v>
      </c>
      <c r="AC106" s="6" t="s">
        <v>703</v>
      </c>
      <c r="AD106" s="6" t="s">
        <v>697</v>
      </c>
      <c r="AE106" s="6" t="s">
        <v>704</v>
      </c>
      <c r="AF106" s="6" t="s">
        <v>705</v>
      </c>
      <c r="AH106" s="6" t="s">
        <v>706</v>
      </c>
    </row>
    <row r="107" spans="1:34">
      <c r="A107" s="2">
        <v>1920</v>
      </c>
      <c r="B107" s="2">
        <v>2050</v>
      </c>
      <c r="C107" s="6" t="s">
        <v>23</v>
      </c>
      <c r="D107" s="6" t="s">
        <v>3913</v>
      </c>
      <c r="E107" s="6" t="str">
        <f t="shared" si="11"/>
        <v>A029-06</v>
      </c>
      <c r="F107" s="2">
        <v>2</v>
      </c>
      <c r="G107" s="2" t="s">
        <v>212</v>
      </c>
      <c r="H107" s="9" t="s">
        <v>707</v>
      </c>
      <c r="I107" s="6" t="s">
        <v>708</v>
      </c>
      <c r="J107" s="6" t="s">
        <v>53</v>
      </c>
      <c r="K107" s="6" t="s">
        <v>4380</v>
      </c>
      <c r="L107" s="6" t="s">
        <v>4555</v>
      </c>
      <c r="M107" s="2" t="s">
        <v>82</v>
      </c>
      <c r="Q107" s="6" t="s">
        <v>47</v>
      </c>
      <c r="Y107" s="2">
        <v>1770</v>
      </c>
      <c r="Z107" s="6" t="s">
        <v>709</v>
      </c>
      <c r="AA107" s="2" t="s">
        <v>37</v>
      </c>
      <c r="AB107" s="2">
        <v>2</v>
      </c>
      <c r="AC107" s="6" t="s">
        <v>710</v>
      </c>
      <c r="AD107" s="6" t="s">
        <v>707</v>
      </c>
      <c r="AE107" s="6" t="s">
        <v>711</v>
      </c>
      <c r="AF107" s="6" t="s">
        <v>708</v>
      </c>
      <c r="AH107" s="6" t="s">
        <v>712</v>
      </c>
    </row>
    <row r="108" spans="1:34" ht="16.5" customHeight="1">
      <c r="A108" s="2">
        <v>1930</v>
      </c>
      <c r="B108" s="2">
        <v>2060</v>
      </c>
      <c r="C108" s="6" t="s">
        <v>23</v>
      </c>
      <c r="D108" s="6" t="s">
        <v>3914</v>
      </c>
      <c r="E108" s="6" t="str">
        <f t="shared" si="11"/>
        <v>A029-07</v>
      </c>
      <c r="F108" s="2">
        <v>2</v>
      </c>
      <c r="G108" s="2" t="s">
        <v>37</v>
      </c>
      <c r="H108" s="9" t="s">
        <v>430</v>
      </c>
      <c r="I108" s="6" t="s">
        <v>713</v>
      </c>
      <c r="J108" s="6" t="s">
        <v>53</v>
      </c>
      <c r="K108" s="6" t="s">
        <v>4380</v>
      </c>
      <c r="L108" s="6" t="s">
        <v>4478</v>
      </c>
      <c r="M108" s="2" t="s">
        <v>175</v>
      </c>
      <c r="O108" s="6" t="s">
        <v>432</v>
      </c>
      <c r="P108" s="6" t="s">
        <v>53</v>
      </c>
      <c r="Q108" s="6">
        <v>1800</v>
      </c>
      <c r="R108" s="6" t="s">
        <v>714</v>
      </c>
      <c r="S108" s="6" t="s">
        <v>430</v>
      </c>
      <c r="T108" s="6" t="s">
        <v>715</v>
      </c>
      <c r="V108" s="2" t="s">
        <v>37</v>
      </c>
      <c r="W108" s="2">
        <v>5</v>
      </c>
      <c r="X108" s="5" t="s">
        <v>716</v>
      </c>
      <c r="Y108" s="2">
        <v>1860</v>
      </c>
      <c r="Z108" s="11" t="s">
        <v>717</v>
      </c>
      <c r="AA108" s="2" t="s">
        <v>37</v>
      </c>
      <c r="AB108" s="2">
        <v>2</v>
      </c>
      <c r="AC108" s="6" t="s">
        <v>718</v>
      </c>
      <c r="AD108" s="6" t="s">
        <v>719</v>
      </c>
      <c r="AE108" s="6" t="s">
        <v>720</v>
      </c>
      <c r="AF108" s="6" t="s">
        <v>721</v>
      </c>
      <c r="AH108" s="6" t="s">
        <v>722</v>
      </c>
    </row>
    <row r="109" spans="1:34">
      <c r="A109" s="2">
        <v>1940</v>
      </c>
      <c r="B109" s="2">
        <v>2070</v>
      </c>
      <c r="C109" s="6" t="s">
        <v>23</v>
      </c>
      <c r="D109" s="6" t="s">
        <v>3915</v>
      </c>
      <c r="E109" s="6" t="str">
        <f t="shared" si="11"/>
        <v>A029-08</v>
      </c>
      <c r="F109" s="2">
        <v>2</v>
      </c>
      <c r="G109" s="2" t="s">
        <v>45</v>
      </c>
      <c r="H109" s="9" t="s">
        <v>4580</v>
      </c>
      <c r="I109" s="6" t="s">
        <v>442</v>
      </c>
      <c r="J109" s="6" t="s">
        <v>53</v>
      </c>
      <c r="K109" s="6" t="s">
        <v>4380</v>
      </c>
      <c r="L109" s="6" t="s">
        <v>4574</v>
      </c>
      <c r="M109" s="2" t="s">
        <v>226</v>
      </c>
      <c r="O109" s="6" t="s">
        <v>443</v>
      </c>
      <c r="P109" s="6" t="s">
        <v>53</v>
      </c>
      <c r="Q109" s="6">
        <v>1810</v>
      </c>
      <c r="R109" s="6" t="s">
        <v>723</v>
      </c>
      <c r="S109" s="6" t="s">
        <v>724</v>
      </c>
      <c r="T109" s="6" t="s">
        <v>442</v>
      </c>
      <c r="V109" s="2" t="s">
        <v>45</v>
      </c>
      <c r="W109" s="2">
        <v>5</v>
      </c>
      <c r="X109" s="5" t="s">
        <v>725</v>
      </c>
      <c r="Y109" s="2">
        <v>1870</v>
      </c>
      <c r="Z109" s="17" t="s">
        <v>726</v>
      </c>
      <c r="AA109" s="2" t="s">
        <v>45</v>
      </c>
      <c r="AB109" s="2">
        <v>3</v>
      </c>
      <c r="AC109" s="6" t="s">
        <v>447</v>
      </c>
      <c r="AD109" s="6" t="s">
        <v>441</v>
      </c>
      <c r="AE109" s="6" t="s">
        <v>448</v>
      </c>
      <c r="AF109" s="6" t="s">
        <v>449</v>
      </c>
      <c r="AG109" s="2" t="s">
        <v>450</v>
      </c>
      <c r="AH109" s="6" t="s">
        <v>727</v>
      </c>
    </row>
    <row r="110" spans="1:34">
      <c r="A110" s="2">
        <v>1950</v>
      </c>
      <c r="B110" s="2">
        <v>2080</v>
      </c>
      <c r="C110" s="6" t="s">
        <v>23</v>
      </c>
      <c r="D110" s="6" t="s">
        <v>3916</v>
      </c>
      <c r="E110" s="6" t="str">
        <f>"A0"&amp;(MID(E101,2,3)+1)</f>
        <v>A030</v>
      </c>
      <c r="F110" s="2">
        <v>2</v>
      </c>
      <c r="G110" s="2" t="s">
        <v>45</v>
      </c>
      <c r="H110" s="9" t="s">
        <v>467</v>
      </c>
      <c r="I110" s="6" t="s">
        <v>468</v>
      </c>
      <c r="J110" s="6" t="s">
        <v>65</v>
      </c>
      <c r="K110" s="6" t="s">
        <v>4380</v>
      </c>
      <c r="L110" s="6" t="s">
        <v>4381</v>
      </c>
      <c r="M110" s="2" t="s">
        <v>28</v>
      </c>
      <c r="N110" s="6" t="s">
        <v>4382</v>
      </c>
      <c r="O110" s="6" t="s">
        <v>728</v>
      </c>
      <c r="P110" s="6" t="s">
        <v>65</v>
      </c>
      <c r="Q110" s="6">
        <v>1820</v>
      </c>
      <c r="R110" s="6" t="s">
        <v>729</v>
      </c>
      <c r="S110" s="6" t="s">
        <v>471</v>
      </c>
      <c r="T110" s="6" t="s">
        <v>468</v>
      </c>
      <c r="V110" s="2" t="s">
        <v>45</v>
      </c>
      <c r="W110" s="2">
        <v>5</v>
      </c>
      <c r="X110" s="5" t="s">
        <v>730</v>
      </c>
      <c r="Y110" s="2">
        <v>1720</v>
      </c>
      <c r="AA110" s="2" t="s">
        <v>45</v>
      </c>
      <c r="AB110" s="2" t="s">
        <v>47</v>
      </c>
      <c r="AC110" s="6" t="s">
        <v>47</v>
      </c>
      <c r="AD110" s="6" t="s">
        <v>47</v>
      </c>
      <c r="AE110" s="6" t="s">
        <v>47</v>
      </c>
      <c r="AF110" s="6" t="s">
        <v>47</v>
      </c>
      <c r="AH110" s="6" t="s">
        <v>731</v>
      </c>
    </row>
    <row r="111" spans="1:34">
      <c r="A111" s="2">
        <v>1960</v>
      </c>
      <c r="B111" s="2">
        <v>2090</v>
      </c>
      <c r="C111" s="6" t="s">
        <v>23</v>
      </c>
      <c r="D111" s="6" t="s">
        <v>3917</v>
      </c>
      <c r="E111" s="6" t="str">
        <f>E110&amp;"-01"</f>
        <v>A030-01</v>
      </c>
      <c r="F111" s="2">
        <v>3</v>
      </c>
      <c r="G111" s="2" t="s">
        <v>45</v>
      </c>
      <c r="H111" s="12" t="s">
        <v>474</v>
      </c>
      <c r="I111" s="6" t="s">
        <v>732</v>
      </c>
      <c r="J111" s="6" t="s">
        <v>53</v>
      </c>
      <c r="K111" s="6" t="s">
        <v>4382</v>
      </c>
      <c r="L111" s="6" t="s">
        <v>4540</v>
      </c>
      <c r="M111" s="2" t="s">
        <v>51</v>
      </c>
      <c r="O111" s="6" t="s">
        <v>476</v>
      </c>
      <c r="P111" s="6" t="s">
        <v>53</v>
      </c>
      <c r="Q111" s="6">
        <v>1830</v>
      </c>
      <c r="R111" s="6" t="s">
        <v>733</v>
      </c>
      <c r="S111" s="6" t="s">
        <v>474</v>
      </c>
      <c r="T111" s="6" t="s">
        <v>475</v>
      </c>
      <c r="V111" s="2" t="s">
        <v>45</v>
      </c>
      <c r="W111" s="2">
        <v>6</v>
      </c>
      <c r="X111" s="5" t="s">
        <v>734</v>
      </c>
      <c r="Y111" s="2">
        <v>1730</v>
      </c>
      <c r="Z111" s="6" t="s">
        <v>735</v>
      </c>
      <c r="AA111" s="2" t="s">
        <v>45</v>
      </c>
      <c r="AB111" s="2">
        <v>2</v>
      </c>
      <c r="AC111" s="6" t="s">
        <v>736</v>
      </c>
      <c r="AD111" s="6" t="s">
        <v>737</v>
      </c>
      <c r="AE111" s="6" t="s">
        <v>738</v>
      </c>
      <c r="AF111" s="6" t="s">
        <v>739</v>
      </c>
      <c r="AH111" s="6" t="s">
        <v>740</v>
      </c>
    </row>
    <row r="112" spans="1:34">
      <c r="A112" s="2">
        <v>1970</v>
      </c>
      <c r="B112" s="2">
        <v>2100</v>
      </c>
      <c r="C112" s="6" t="s">
        <v>23</v>
      </c>
      <c r="D112" s="6" t="s">
        <v>3918</v>
      </c>
      <c r="E112" s="6" t="str">
        <f>MID(E111,1,4)&amp;"-0"&amp;(MID(E111,6,2)+1)</f>
        <v>A030-02</v>
      </c>
      <c r="F112" s="2">
        <v>3</v>
      </c>
      <c r="G112" s="2" t="s">
        <v>45</v>
      </c>
      <c r="H112" s="12" t="s">
        <v>485</v>
      </c>
      <c r="I112" s="6" t="s">
        <v>741</v>
      </c>
      <c r="J112" s="6" t="s">
        <v>53</v>
      </c>
      <c r="K112" s="6" t="s">
        <v>4382</v>
      </c>
      <c r="L112" s="6" t="s">
        <v>4519</v>
      </c>
      <c r="M112" s="2" t="s">
        <v>51</v>
      </c>
      <c r="O112" s="6" t="s">
        <v>487</v>
      </c>
      <c r="P112" s="6" t="s">
        <v>53</v>
      </c>
      <c r="Q112" s="6">
        <v>1840</v>
      </c>
      <c r="R112" s="6" t="s">
        <v>742</v>
      </c>
      <c r="S112" s="6" t="s">
        <v>485</v>
      </c>
      <c r="T112" s="6" t="s">
        <v>486</v>
      </c>
      <c r="V112" s="2" t="s">
        <v>45</v>
      </c>
      <c r="W112" s="2">
        <v>6</v>
      </c>
      <c r="X112" s="5" t="s">
        <v>743</v>
      </c>
      <c r="Y112" s="2">
        <v>1740</v>
      </c>
      <c r="Z112" s="6" t="s">
        <v>744</v>
      </c>
      <c r="AA112" s="2" t="s">
        <v>45</v>
      </c>
      <c r="AB112" s="2">
        <v>3</v>
      </c>
      <c r="AC112" s="6" t="s">
        <v>745</v>
      </c>
      <c r="AD112" s="6" t="s">
        <v>389</v>
      </c>
      <c r="AE112" s="6" t="s">
        <v>492</v>
      </c>
      <c r="AF112" s="6" t="s">
        <v>493</v>
      </c>
      <c r="AH112" s="6" t="s">
        <v>746</v>
      </c>
    </row>
    <row r="113" spans="1:34">
      <c r="A113" s="2">
        <v>1980</v>
      </c>
      <c r="B113" s="2">
        <v>2110</v>
      </c>
      <c r="C113" s="6" t="s">
        <v>23</v>
      </c>
      <c r="D113" s="6" t="s">
        <v>3919</v>
      </c>
      <c r="E113" s="6" t="str">
        <f>"A0"&amp;(MID(E110,2,3)+1)</f>
        <v>A031</v>
      </c>
      <c r="F113" s="2">
        <v>2</v>
      </c>
      <c r="G113" s="2" t="s">
        <v>37</v>
      </c>
      <c r="H113" s="9" t="s">
        <v>747</v>
      </c>
      <c r="I113" s="6" t="s">
        <v>496</v>
      </c>
      <c r="J113" s="6" t="s">
        <v>65</v>
      </c>
      <c r="K113" s="6" t="s">
        <v>4380</v>
      </c>
      <c r="L113" s="6" t="s">
        <v>4383</v>
      </c>
      <c r="M113" s="2" t="s">
        <v>28</v>
      </c>
      <c r="N113" s="6" t="s">
        <v>4384</v>
      </c>
      <c r="O113" s="6" t="s">
        <v>497</v>
      </c>
      <c r="P113" s="6" t="s">
        <v>65</v>
      </c>
      <c r="Q113" s="6">
        <v>1850</v>
      </c>
      <c r="R113" s="6" t="s">
        <v>748</v>
      </c>
      <c r="S113" s="6" t="s">
        <v>749</v>
      </c>
      <c r="T113" s="6" t="s">
        <v>750</v>
      </c>
      <c r="V113" s="2" t="s">
        <v>37</v>
      </c>
      <c r="W113" s="2">
        <v>5</v>
      </c>
      <c r="X113" s="5" t="s">
        <v>751</v>
      </c>
      <c r="Y113" s="2">
        <v>1910</v>
      </c>
      <c r="Z113" s="6" t="s">
        <v>752</v>
      </c>
      <c r="AA113" s="2" t="s">
        <v>37</v>
      </c>
      <c r="AB113" s="2">
        <v>2</v>
      </c>
      <c r="AC113" s="6" t="s">
        <v>753</v>
      </c>
      <c r="AD113" s="6" t="s">
        <v>747</v>
      </c>
      <c r="AE113" s="6" t="s">
        <v>754</v>
      </c>
      <c r="AF113" s="6" t="s">
        <v>755</v>
      </c>
      <c r="AH113" s="6" t="s">
        <v>756</v>
      </c>
    </row>
    <row r="114" spans="1:34">
      <c r="A114" s="2">
        <v>1990</v>
      </c>
      <c r="B114" s="2">
        <v>2120</v>
      </c>
      <c r="C114" s="6" t="s">
        <v>23</v>
      </c>
      <c r="D114" s="6" t="s">
        <v>3920</v>
      </c>
      <c r="E114" s="6" t="str">
        <f>E113&amp;"-01"</f>
        <v>A031-01</v>
      </c>
      <c r="F114" s="2">
        <v>3</v>
      </c>
      <c r="G114" s="2" t="s">
        <v>37</v>
      </c>
      <c r="H114" s="12" t="s">
        <v>757</v>
      </c>
      <c r="I114" s="6" t="s">
        <v>758</v>
      </c>
      <c r="J114" s="6" t="s">
        <v>53</v>
      </c>
      <c r="K114" s="6" t="s">
        <v>4384</v>
      </c>
      <c r="L114" s="6" t="s">
        <v>2</v>
      </c>
      <c r="M114" s="2" t="s">
        <v>226</v>
      </c>
      <c r="O114" s="6" t="s">
        <v>509</v>
      </c>
      <c r="P114" s="6" t="s">
        <v>53</v>
      </c>
      <c r="Q114" s="6">
        <v>1860</v>
      </c>
      <c r="R114" s="6" t="s">
        <v>759</v>
      </c>
      <c r="S114" s="6" t="s">
        <v>760</v>
      </c>
      <c r="T114" s="6" t="s">
        <v>761</v>
      </c>
      <c r="V114" s="2" t="s">
        <v>37</v>
      </c>
      <c r="W114" s="2">
        <v>6</v>
      </c>
      <c r="X114" s="5" t="s">
        <v>762</v>
      </c>
      <c r="Y114" s="2" t="s">
        <v>47</v>
      </c>
      <c r="AA114" s="2" t="s">
        <v>47</v>
      </c>
      <c r="AB114" s="2" t="s">
        <v>47</v>
      </c>
      <c r="AC114" s="6" t="s">
        <v>47</v>
      </c>
      <c r="AD114" s="6" t="s">
        <v>47</v>
      </c>
      <c r="AE114" s="6" t="s">
        <v>47</v>
      </c>
      <c r="AF114" s="6" t="s">
        <v>47</v>
      </c>
      <c r="AH114" s="6" t="s">
        <v>47</v>
      </c>
    </row>
    <row r="115" spans="1:34">
      <c r="A115" s="2">
        <v>2000</v>
      </c>
      <c r="B115" s="2">
        <v>2130</v>
      </c>
      <c r="C115" s="6" t="s">
        <v>23</v>
      </c>
      <c r="D115" s="6" t="s">
        <v>3921</v>
      </c>
      <c r="E115" s="6" t="str">
        <f>MID(E114,1,4)&amp;"-0"&amp;(MID(E114,6,2)+1)</f>
        <v>A031-02</v>
      </c>
      <c r="F115" s="2">
        <v>3</v>
      </c>
      <c r="G115" s="2" t="s">
        <v>37</v>
      </c>
      <c r="H115" s="12" t="s">
        <v>763</v>
      </c>
      <c r="I115" s="6" t="s">
        <v>764</v>
      </c>
      <c r="J115" s="6" t="s">
        <v>53</v>
      </c>
      <c r="K115" s="6" t="s">
        <v>4384</v>
      </c>
      <c r="L115" s="6" t="s">
        <v>4514</v>
      </c>
      <c r="M115" s="2" t="s">
        <v>82</v>
      </c>
      <c r="O115" s="6" t="s">
        <v>515</v>
      </c>
      <c r="P115" s="6" t="s">
        <v>53</v>
      </c>
      <c r="Q115" s="6">
        <v>1870</v>
      </c>
      <c r="R115" s="6" t="s">
        <v>765</v>
      </c>
      <c r="S115" s="6" t="s">
        <v>766</v>
      </c>
      <c r="T115" s="6" t="s">
        <v>767</v>
      </c>
      <c r="V115" s="2" t="s">
        <v>37</v>
      </c>
      <c r="W115" s="2">
        <v>6</v>
      </c>
      <c r="X115" s="5" t="s">
        <v>768</v>
      </c>
      <c r="Y115" s="2">
        <v>1920</v>
      </c>
      <c r="Z115" s="6" t="s">
        <v>769</v>
      </c>
      <c r="AA115" s="2" t="s">
        <v>37</v>
      </c>
      <c r="AB115" s="2">
        <v>3</v>
      </c>
      <c r="AC115" s="6" t="s">
        <v>770</v>
      </c>
      <c r="AD115" s="6" t="s">
        <v>747</v>
      </c>
      <c r="AE115" s="6" t="s">
        <v>522</v>
      </c>
      <c r="AF115" s="6" t="s">
        <v>771</v>
      </c>
      <c r="AH115" s="6" t="s">
        <v>772</v>
      </c>
    </row>
    <row r="116" spans="1:34">
      <c r="A116" s="2">
        <v>2010</v>
      </c>
      <c r="B116" s="2">
        <v>2140</v>
      </c>
      <c r="C116" s="6" t="s">
        <v>23</v>
      </c>
      <c r="D116" s="6" t="s">
        <v>3922</v>
      </c>
      <c r="E116" s="6" t="str">
        <f t="shared" ref="E116:E120" si="12">MID(E115,1,4)&amp;"-0"&amp;(MID(E115,6,2)+1)</f>
        <v>A031-03</v>
      </c>
      <c r="F116" s="2">
        <v>3</v>
      </c>
      <c r="G116" s="2" t="s">
        <v>37</v>
      </c>
      <c r="H116" s="12" t="s">
        <v>773</v>
      </c>
      <c r="I116" s="6" t="s">
        <v>774</v>
      </c>
      <c r="J116" s="6" t="s">
        <v>53</v>
      </c>
      <c r="K116" s="6" t="s">
        <v>4384</v>
      </c>
      <c r="L116" s="6" t="s">
        <v>4512</v>
      </c>
      <c r="M116" s="2" t="s">
        <v>82</v>
      </c>
      <c r="O116" s="6" t="s">
        <v>527</v>
      </c>
      <c r="P116" s="6" t="s">
        <v>53</v>
      </c>
      <c r="Q116" s="6">
        <v>1880</v>
      </c>
      <c r="R116" s="6" t="s">
        <v>775</v>
      </c>
      <c r="S116" s="6" t="s">
        <v>776</v>
      </c>
      <c r="T116" s="6" t="s">
        <v>777</v>
      </c>
      <c r="V116" s="2" t="s">
        <v>37</v>
      </c>
      <c r="W116" s="2">
        <v>6</v>
      </c>
      <c r="X116" s="5" t="s">
        <v>778</v>
      </c>
      <c r="Y116" s="2" t="s">
        <v>47</v>
      </c>
    </row>
    <row r="117" spans="1:34">
      <c r="A117" s="2">
        <v>2020</v>
      </c>
      <c r="B117" s="2">
        <v>2150</v>
      </c>
      <c r="C117" s="6" t="s">
        <v>23</v>
      </c>
      <c r="D117" s="6" t="s">
        <v>3923</v>
      </c>
      <c r="E117" s="6" t="str">
        <f t="shared" si="12"/>
        <v>A031-04</v>
      </c>
      <c r="F117" s="2">
        <v>3</v>
      </c>
      <c r="G117" s="2" t="s">
        <v>37</v>
      </c>
      <c r="H117" s="12" t="s">
        <v>779</v>
      </c>
      <c r="I117" s="6" t="s">
        <v>780</v>
      </c>
      <c r="J117" s="6" t="s">
        <v>53</v>
      </c>
      <c r="K117" s="6" t="s">
        <v>4384</v>
      </c>
      <c r="L117" s="6" t="s">
        <v>4474</v>
      </c>
      <c r="M117" s="2" t="s">
        <v>226</v>
      </c>
      <c r="O117" s="6" t="s">
        <v>534</v>
      </c>
      <c r="P117" s="6" t="s">
        <v>53</v>
      </c>
      <c r="Q117" s="6">
        <v>1890</v>
      </c>
      <c r="R117" s="6" t="s">
        <v>781</v>
      </c>
      <c r="S117" s="6" t="s">
        <v>782</v>
      </c>
      <c r="T117" s="6" t="s">
        <v>783</v>
      </c>
      <c r="V117" s="2" t="s">
        <v>37</v>
      </c>
      <c r="W117" s="2">
        <v>6</v>
      </c>
      <c r="X117" s="5" t="s">
        <v>784</v>
      </c>
      <c r="Y117" s="2" t="s">
        <v>47</v>
      </c>
      <c r="AA117" s="2" t="s">
        <v>47</v>
      </c>
      <c r="AB117" s="2" t="s">
        <v>47</v>
      </c>
      <c r="AC117" s="6" t="s">
        <v>47</v>
      </c>
      <c r="AD117" s="6" t="s">
        <v>47</v>
      </c>
      <c r="AE117" s="6" t="s">
        <v>47</v>
      </c>
      <c r="AF117" s="6" t="s">
        <v>47</v>
      </c>
      <c r="AH117" s="6" t="s">
        <v>47</v>
      </c>
    </row>
    <row r="118" spans="1:34">
      <c r="A118" s="2">
        <v>2030</v>
      </c>
      <c r="B118" s="2">
        <v>2160</v>
      </c>
      <c r="C118" s="6" t="s">
        <v>23</v>
      </c>
      <c r="D118" s="6" t="s">
        <v>3924</v>
      </c>
      <c r="E118" s="6" t="str">
        <f t="shared" si="12"/>
        <v>A031-05</v>
      </c>
      <c r="F118" s="2">
        <v>3</v>
      </c>
      <c r="G118" s="2" t="s">
        <v>37</v>
      </c>
      <c r="H118" s="12" t="s">
        <v>785</v>
      </c>
      <c r="I118" s="6" t="s">
        <v>786</v>
      </c>
      <c r="J118" s="6" t="s">
        <v>53</v>
      </c>
      <c r="K118" s="6" t="s">
        <v>4384</v>
      </c>
      <c r="L118" s="6" t="s">
        <v>4540</v>
      </c>
      <c r="M118" s="2" t="s">
        <v>226</v>
      </c>
      <c r="O118" s="6" t="s">
        <v>476</v>
      </c>
      <c r="P118" s="6" t="s">
        <v>53</v>
      </c>
      <c r="Q118" s="6">
        <v>1900</v>
      </c>
      <c r="R118" s="6" t="s">
        <v>787</v>
      </c>
      <c r="S118" s="6" t="s">
        <v>788</v>
      </c>
      <c r="T118" s="6" t="s">
        <v>789</v>
      </c>
      <c r="V118" s="2" t="s">
        <v>37</v>
      </c>
      <c r="W118" s="2">
        <v>7</v>
      </c>
      <c r="X118" s="5" t="s">
        <v>790</v>
      </c>
      <c r="Y118" s="2">
        <v>1930</v>
      </c>
      <c r="Z118" s="6" t="s">
        <v>791</v>
      </c>
      <c r="AA118" s="2" t="s">
        <v>37</v>
      </c>
      <c r="AB118" s="2">
        <v>3</v>
      </c>
      <c r="AC118" s="6" t="s">
        <v>792</v>
      </c>
      <c r="AD118" s="6" t="s">
        <v>793</v>
      </c>
      <c r="AE118" s="6" t="s">
        <v>548</v>
      </c>
      <c r="AF118" s="6" t="s">
        <v>794</v>
      </c>
      <c r="AH118" s="6" t="s">
        <v>795</v>
      </c>
    </row>
    <row r="119" spans="1:34">
      <c r="A119" s="2">
        <v>2040</v>
      </c>
      <c r="B119" s="2">
        <v>2170</v>
      </c>
      <c r="C119" s="6" t="s">
        <v>23</v>
      </c>
      <c r="D119" s="6" t="s">
        <v>3925</v>
      </c>
      <c r="E119" s="6" t="str">
        <f t="shared" si="12"/>
        <v>A031-06</v>
      </c>
      <c r="F119" s="2">
        <v>3</v>
      </c>
      <c r="G119" s="2" t="s">
        <v>37</v>
      </c>
      <c r="H119" s="12" t="s">
        <v>796</v>
      </c>
      <c r="I119" s="6" t="s">
        <v>797</v>
      </c>
      <c r="J119" s="6" t="s">
        <v>53</v>
      </c>
      <c r="K119" s="6" t="s">
        <v>4384</v>
      </c>
      <c r="L119" s="6" t="s">
        <v>4540</v>
      </c>
      <c r="M119" s="2" t="s">
        <v>226</v>
      </c>
      <c r="O119" s="6" t="s">
        <v>476</v>
      </c>
      <c r="P119" s="6" t="s">
        <v>53</v>
      </c>
      <c r="Q119" s="6">
        <v>1910</v>
      </c>
      <c r="R119" s="6" t="s">
        <v>798</v>
      </c>
      <c r="S119" s="6" t="s">
        <v>799</v>
      </c>
      <c r="T119" s="6" t="s">
        <v>800</v>
      </c>
      <c r="V119" s="2" t="s">
        <v>37</v>
      </c>
      <c r="W119" s="2">
        <v>7</v>
      </c>
      <c r="X119" s="5" t="s">
        <v>801</v>
      </c>
      <c r="Y119" s="2" t="s">
        <v>47</v>
      </c>
      <c r="AA119" s="2" t="s">
        <v>47</v>
      </c>
      <c r="AB119" s="2" t="s">
        <v>47</v>
      </c>
      <c r="AC119" s="6" t="s">
        <v>47</v>
      </c>
      <c r="AD119" s="6" t="s">
        <v>47</v>
      </c>
      <c r="AE119" s="6" t="s">
        <v>47</v>
      </c>
      <c r="AF119" s="6" t="s">
        <v>47</v>
      </c>
      <c r="AH119" s="6" t="s">
        <v>47</v>
      </c>
    </row>
    <row r="120" spans="1:34">
      <c r="A120" s="2">
        <v>2050</v>
      </c>
      <c r="B120" s="2">
        <v>2180</v>
      </c>
      <c r="C120" s="6" t="s">
        <v>23</v>
      </c>
      <c r="D120" s="6" t="s">
        <v>3926</v>
      </c>
      <c r="E120" s="6" t="str">
        <f t="shared" si="12"/>
        <v>A031-07</v>
      </c>
      <c r="F120" s="2">
        <v>3</v>
      </c>
      <c r="G120" s="2" t="s">
        <v>37</v>
      </c>
      <c r="H120" s="12" t="s">
        <v>802</v>
      </c>
      <c r="I120" s="6" t="s">
        <v>803</v>
      </c>
      <c r="J120" s="6" t="s">
        <v>53</v>
      </c>
      <c r="K120" s="6" t="s">
        <v>4384</v>
      </c>
      <c r="L120" s="6" t="s">
        <v>4484</v>
      </c>
      <c r="M120" s="2" t="s">
        <v>82</v>
      </c>
      <c r="O120" s="6" t="s">
        <v>559</v>
      </c>
      <c r="P120" s="6" t="s">
        <v>53</v>
      </c>
      <c r="Q120" s="6">
        <v>1920</v>
      </c>
      <c r="R120" s="6" t="s">
        <v>804</v>
      </c>
      <c r="S120" s="6" t="s">
        <v>805</v>
      </c>
      <c r="T120" s="6" t="s">
        <v>806</v>
      </c>
      <c r="V120" s="2" t="s">
        <v>37</v>
      </c>
      <c r="W120" s="2">
        <v>7</v>
      </c>
      <c r="X120" s="5" t="s">
        <v>807</v>
      </c>
      <c r="Y120" s="2">
        <v>1940</v>
      </c>
      <c r="Z120" s="6" t="s">
        <v>808</v>
      </c>
      <c r="AA120" s="2" t="s">
        <v>37</v>
      </c>
      <c r="AB120" s="2">
        <v>3</v>
      </c>
      <c r="AC120" s="6" t="s">
        <v>809</v>
      </c>
      <c r="AD120" s="6" t="s">
        <v>810</v>
      </c>
      <c r="AE120" s="6" t="s">
        <v>567</v>
      </c>
      <c r="AF120" s="6" t="s">
        <v>811</v>
      </c>
      <c r="AH120" s="6" t="s">
        <v>812</v>
      </c>
    </row>
    <row r="121" spans="1:34">
      <c r="A121" s="2">
        <v>2060</v>
      </c>
      <c r="B121" s="2">
        <v>2190</v>
      </c>
      <c r="C121" s="6" t="s">
        <v>23</v>
      </c>
      <c r="D121" s="6" t="s">
        <v>3927</v>
      </c>
      <c r="E121" s="6" t="str">
        <f>"A0"&amp;(MID(E113,2,3)+1)</f>
        <v>A032</v>
      </c>
      <c r="F121" s="2">
        <v>2</v>
      </c>
      <c r="G121" s="2" t="s">
        <v>37</v>
      </c>
      <c r="H121" s="9" t="s">
        <v>813</v>
      </c>
      <c r="I121" s="6" t="s">
        <v>814</v>
      </c>
      <c r="J121" s="6" t="s">
        <v>65</v>
      </c>
      <c r="K121" s="6" t="s">
        <v>4380</v>
      </c>
      <c r="L121" s="6" t="s">
        <v>4385</v>
      </c>
      <c r="M121" s="2" t="s">
        <v>28</v>
      </c>
      <c r="N121" s="6" t="s">
        <v>4386</v>
      </c>
      <c r="O121" s="6" t="s">
        <v>572</v>
      </c>
      <c r="P121" s="6" t="s">
        <v>65</v>
      </c>
      <c r="Q121" s="6">
        <v>1930</v>
      </c>
      <c r="R121" s="6" t="s">
        <v>815</v>
      </c>
      <c r="S121" s="6" t="s">
        <v>816</v>
      </c>
      <c r="T121" s="6" t="s">
        <v>817</v>
      </c>
      <c r="V121" s="2" t="s">
        <v>37</v>
      </c>
      <c r="W121" s="2">
        <v>5</v>
      </c>
      <c r="X121" s="5" t="s">
        <v>818</v>
      </c>
      <c r="Y121" s="2">
        <v>1780</v>
      </c>
      <c r="Z121" s="6" t="s">
        <v>819</v>
      </c>
      <c r="AA121" s="2" t="s">
        <v>45</v>
      </c>
      <c r="AB121" s="2">
        <v>2</v>
      </c>
      <c r="AC121" s="6" t="s">
        <v>820</v>
      </c>
      <c r="AD121" s="6" t="s">
        <v>813</v>
      </c>
      <c r="AE121" s="6" t="s">
        <v>821</v>
      </c>
      <c r="AF121" s="6" t="s">
        <v>822</v>
      </c>
      <c r="AH121" s="6" t="s">
        <v>823</v>
      </c>
    </row>
    <row r="122" spans="1:34">
      <c r="A122" s="2">
        <v>2070</v>
      </c>
      <c r="B122" s="2">
        <v>2200</v>
      </c>
      <c r="C122" s="6" t="s">
        <v>23</v>
      </c>
      <c r="D122" s="6" t="s">
        <v>3928</v>
      </c>
      <c r="E122" s="6" t="str">
        <f>E121&amp;"-01"</f>
        <v>A032-01</v>
      </c>
      <c r="F122" s="2">
        <v>3</v>
      </c>
      <c r="G122" s="2" t="s">
        <v>37</v>
      </c>
      <c r="H122" s="12" t="s">
        <v>824</v>
      </c>
      <c r="I122" s="6" t="s">
        <v>825</v>
      </c>
      <c r="J122" s="6" t="s">
        <v>53</v>
      </c>
      <c r="K122" s="6" t="s">
        <v>4386</v>
      </c>
      <c r="L122" s="6" t="s">
        <v>4524</v>
      </c>
      <c r="M122" s="2" t="s">
        <v>226</v>
      </c>
      <c r="O122" s="6" t="s">
        <v>584</v>
      </c>
      <c r="P122" s="6" t="s">
        <v>53</v>
      </c>
      <c r="Q122" s="6">
        <v>1940</v>
      </c>
      <c r="R122" s="6" t="s">
        <v>826</v>
      </c>
      <c r="S122" s="6" t="s">
        <v>827</v>
      </c>
      <c r="T122" s="6" t="s">
        <v>828</v>
      </c>
      <c r="V122" s="2" t="s">
        <v>37</v>
      </c>
      <c r="W122" s="2">
        <v>6</v>
      </c>
      <c r="X122" s="5" t="s">
        <v>829</v>
      </c>
      <c r="Y122" s="2">
        <v>1820</v>
      </c>
      <c r="Z122" s="6" t="s">
        <v>830</v>
      </c>
      <c r="AA122" s="2" t="s">
        <v>37</v>
      </c>
      <c r="AB122" s="2">
        <v>3</v>
      </c>
      <c r="AC122" s="6" t="s">
        <v>831</v>
      </c>
      <c r="AD122" s="6" t="s">
        <v>824</v>
      </c>
      <c r="AE122" s="6" t="s">
        <v>591</v>
      </c>
      <c r="AF122" s="6" t="s">
        <v>832</v>
      </c>
      <c r="AH122" s="6" t="s">
        <v>833</v>
      </c>
    </row>
    <row r="123" spans="1:34">
      <c r="A123" s="2">
        <v>2080</v>
      </c>
      <c r="B123" s="2">
        <v>2210</v>
      </c>
      <c r="C123" s="6" t="s">
        <v>23</v>
      </c>
      <c r="D123" s="6" t="s">
        <v>3929</v>
      </c>
      <c r="E123" s="6" t="str">
        <f>MID(E122,1,4)&amp;"-0"&amp;(MID(E122,6,2)+1)</f>
        <v>A032-02</v>
      </c>
      <c r="F123" s="2">
        <v>3</v>
      </c>
      <c r="G123" s="2" t="s">
        <v>37</v>
      </c>
      <c r="H123" s="12" t="s">
        <v>834</v>
      </c>
      <c r="I123" s="6" t="s">
        <v>835</v>
      </c>
      <c r="J123" s="6" t="s">
        <v>53</v>
      </c>
      <c r="K123" s="6" t="s">
        <v>4386</v>
      </c>
      <c r="L123" s="6" t="s">
        <v>4543</v>
      </c>
      <c r="M123" s="2" t="s">
        <v>82</v>
      </c>
      <c r="O123" s="6" t="s">
        <v>596</v>
      </c>
      <c r="P123" s="6" t="s">
        <v>53</v>
      </c>
      <c r="Q123" s="6">
        <v>1950</v>
      </c>
      <c r="R123" s="6" t="s">
        <v>836</v>
      </c>
      <c r="S123" s="6" t="s">
        <v>837</v>
      </c>
      <c r="T123" s="6" t="s">
        <v>838</v>
      </c>
      <c r="V123" s="2" t="s">
        <v>37</v>
      </c>
      <c r="W123" s="2">
        <v>6</v>
      </c>
      <c r="X123" s="5" t="s">
        <v>839</v>
      </c>
      <c r="Y123" s="2">
        <v>1790</v>
      </c>
      <c r="Z123" s="6" t="s">
        <v>840</v>
      </c>
      <c r="AA123" s="2" t="s">
        <v>37</v>
      </c>
      <c r="AB123" s="2">
        <v>3</v>
      </c>
      <c r="AC123" s="6" t="s">
        <v>841</v>
      </c>
      <c r="AD123" s="6" t="s">
        <v>842</v>
      </c>
      <c r="AE123" s="6" t="s">
        <v>604</v>
      </c>
      <c r="AF123" s="6" t="s">
        <v>843</v>
      </c>
      <c r="AH123" s="6" t="s">
        <v>844</v>
      </c>
    </row>
    <row r="124" spans="1:34">
      <c r="A124" s="2">
        <v>2090</v>
      </c>
      <c r="B124" s="2">
        <v>2220</v>
      </c>
      <c r="C124" s="6" t="s">
        <v>23</v>
      </c>
      <c r="D124" s="6" t="s">
        <v>3930</v>
      </c>
      <c r="E124" s="6" t="str">
        <f t="shared" ref="E124:E128" si="13">MID(E123,1,4)&amp;"-0"&amp;(MID(E123,6,2)+1)</f>
        <v>A032-03</v>
      </c>
      <c r="F124" s="2">
        <v>3</v>
      </c>
      <c r="G124" s="2" t="s">
        <v>37</v>
      </c>
      <c r="H124" s="12" t="s">
        <v>845</v>
      </c>
      <c r="I124" s="6" t="s">
        <v>846</v>
      </c>
      <c r="J124" s="6" t="s">
        <v>53</v>
      </c>
      <c r="K124" s="6" t="s">
        <v>4386</v>
      </c>
      <c r="L124" s="6" t="s">
        <v>4545</v>
      </c>
      <c r="M124" s="2" t="s">
        <v>82</v>
      </c>
      <c r="O124" s="6" t="s">
        <v>609</v>
      </c>
      <c r="P124" s="6" t="s">
        <v>53</v>
      </c>
      <c r="Q124" s="6">
        <v>1960</v>
      </c>
      <c r="R124" s="6" t="s">
        <v>847</v>
      </c>
      <c r="S124" s="6" t="s">
        <v>848</v>
      </c>
      <c r="T124" s="6" t="s">
        <v>849</v>
      </c>
      <c r="V124" s="2" t="s">
        <v>37</v>
      </c>
      <c r="W124" s="2">
        <v>6</v>
      </c>
      <c r="X124" s="5" t="s">
        <v>850</v>
      </c>
      <c r="Y124" s="2">
        <v>1800</v>
      </c>
      <c r="Z124" s="6" t="s">
        <v>851</v>
      </c>
      <c r="AA124" s="2" t="s">
        <v>37</v>
      </c>
      <c r="AB124" s="2">
        <v>3</v>
      </c>
      <c r="AC124" s="6" t="s">
        <v>852</v>
      </c>
      <c r="AD124" s="6" t="s">
        <v>853</v>
      </c>
      <c r="AE124" s="6" t="s">
        <v>617</v>
      </c>
      <c r="AF124" s="6" t="s">
        <v>854</v>
      </c>
      <c r="AH124" s="6" t="s">
        <v>855</v>
      </c>
    </row>
    <row r="125" spans="1:34">
      <c r="A125" s="2">
        <v>2100</v>
      </c>
      <c r="B125" s="2">
        <v>2230</v>
      </c>
      <c r="C125" s="6" t="s">
        <v>23</v>
      </c>
      <c r="D125" s="6" t="s">
        <v>3931</v>
      </c>
      <c r="E125" s="6" t="str">
        <f t="shared" si="13"/>
        <v>A032-04</v>
      </c>
      <c r="F125" s="2">
        <v>3</v>
      </c>
      <c r="G125" s="2" t="s">
        <v>37</v>
      </c>
      <c r="H125" s="12" t="s">
        <v>856</v>
      </c>
      <c r="I125" s="6" t="s">
        <v>857</v>
      </c>
      <c r="J125" s="6" t="s">
        <v>53</v>
      </c>
      <c r="K125" s="6" t="s">
        <v>4386</v>
      </c>
      <c r="L125" s="6" t="s">
        <v>4544</v>
      </c>
      <c r="M125" s="2" t="s">
        <v>82</v>
      </c>
      <c r="O125" s="6" t="s">
        <v>622</v>
      </c>
      <c r="P125" s="6" t="s">
        <v>53</v>
      </c>
      <c r="Q125" s="6">
        <v>1970</v>
      </c>
      <c r="R125" s="6" t="s">
        <v>858</v>
      </c>
      <c r="S125" s="6" t="s">
        <v>859</v>
      </c>
      <c r="T125" s="6" t="s">
        <v>860</v>
      </c>
      <c r="V125" s="2" t="s">
        <v>37</v>
      </c>
      <c r="W125" s="2">
        <v>6</v>
      </c>
      <c r="X125" s="5" t="s">
        <v>861</v>
      </c>
      <c r="Y125" s="2">
        <v>1840</v>
      </c>
      <c r="Z125" s="6" t="s">
        <v>862</v>
      </c>
      <c r="AA125" s="2" t="s">
        <v>37</v>
      </c>
      <c r="AB125" s="2">
        <v>3</v>
      </c>
      <c r="AC125" s="6" t="s">
        <v>863</v>
      </c>
      <c r="AD125" s="6" t="s">
        <v>864</v>
      </c>
      <c r="AE125" s="6" t="s">
        <v>617</v>
      </c>
      <c r="AF125" s="6" t="s">
        <v>865</v>
      </c>
      <c r="AH125" s="6" t="s">
        <v>866</v>
      </c>
    </row>
    <row r="126" spans="1:34">
      <c r="A126" s="2">
        <v>2110</v>
      </c>
      <c r="B126" s="2">
        <v>2240</v>
      </c>
      <c r="C126" s="6" t="s">
        <v>23</v>
      </c>
      <c r="D126" s="6" t="s">
        <v>3932</v>
      </c>
      <c r="E126" s="6" t="str">
        <f t="shared" si="13"/>
        <v>A032-05</v>
      </c>
      <c r="F126" s="2">
        <v>3</v>
      </c>
      <c r="G126" s="2" t="s">
        <v>37</v>
      </c>
      <c r="H126" s="12" t="s">
        <v>867</v>
      </c>
      <c r="I126" s="6" t="s">
        <v>868</v>
      </c>
      <c r="J126" s="6" t="s">
        <v>53</v>
      </c>
      <c r="K126" s="6" t="s">
        <v>4386</v>
      </c>
      <c r="L126" s="6" t="s">
        <v>4556</v>
      </c>
      <c r="M126" s="2" t="s">
        <v>82</v>
      </c>
      <c r="Q126" s="6" t="s">
        <v>47</v>
      </c>
      <c r="Y126" s="2">
        <v>1810</v>
      </c>
      <c r="Z126" s="11" t="s">
        <v>869</v>
      </c>
      <c r="AA126" s="2" t="s">
        <v>37</v>
      </c>
      <c r="AB126" s="2">
        <v>3</v>
      </c>
      <c r="AC126" s="6" t="s">
        <v>870</v>
      </c>
      <c r="AD126" s="6" t="s">
        <v>867</v>
      </c>
      <c r="AE126" s="6" t="s">
        <v>871</v>
      </c>
      <c r="AF126" s="6" t="s">
        <v>868</v>
      </c>
      <c r="AH126" s="6" t="s">
        <v>872</v>
      </c>
    </row>
    <row r="127" spans="1:34">
      <c r="A127" s="2">
        <v>2120</v>
      </c>
      <c r="B127" s="2">
        <v>2250</v>
      </c>
      <c r="C127" s="6" t="s">
        <v>23</v>
      </c>
      <c r="D127" s="6" t="s">
        <v>3933</v>
      </c>
      <c r="E127" s="6" t="str">
        <f t="shared" si="13"/>
        <v>A032-06</v>
      </c>
      <c r="F127" s="2">
        <v>3</v>
      </c>
      <c r="G127" s="2" t="s">
        <v>37</v>
      </c>
      <c r="H127" s="12" t="s">
        <v>873</v>
      </c>
      <c r="I127" s="6" t="s">
        <v>874</v>
      </c>
      <c r="J127" s="6" t="s">
        <v>53</v>
      </c>
      <c r="K127" s="6" t="s">
        <v>4386</v>
      </c>
      <c r="L127" s="6" t="s">
        <v>4557</v>
      </c>
      <c r="M127" s="2" t="s">
        <v>82</v>
      </c>
      <c r="Q127" s="6" t="s">
        <v>47</v>
      </c>
      <c r="Y127" s="2">
        <v>1830</v>
      </c>
      <c r="Z127" s="6" t="s">
        <v>875</v>
      </c>
      <c r="AA127" s="2" t="s">
        <v>37</v>
      </c>
      <c r="AB127" s="2">
        <v>3</v>
      </c>
      <c r="AC127" s="6" t="s">
        <v>876</v>
      </c>
      <c r="AD127" s="6" t="s">
        <v>873</v>
      </c>
      <c r="AE127" s="6" t="s">
        <v>642</v>
      </c>
      <c r="AF127" s="6" t="s">
        <v>874</v>
      </c>
      <c r="AH127" s="6" t="s">
        <v>877</v>
      </c>
    </row>
    <row r="128" spans="1:34">
      <c r="A128" s="2">
        <v>2130</v>
      </c>
      <c r="B128" s="2">
        <v>2260</v>
      </c>
      <c r="C128" s="6" t="s">
        <v>23</v>
      </c>
      <c r="D128" s="6" t="s">
        <v>3934</v>
      </c>
      <c r="E128" s="6" t="str">
        <f t="shared" si="13"/>
        <v>A032-07</v>
      </c>
      <c r="F128" s="2">
        <v>3</v>
      </c>
      <c r="G128" s="2" t="s">
        <v>37</v>
      </c>
      <c r="H128" s="12" t="s">
        <v>878</v>
      </c>
      <c r="I128" s="6" t="s">
        <v>879</v>
      </c>
      <c r="J128" s="6" t="s">
        <v>53</v>
      </c>
      <c r="K128" s="6" t="s">
        <v>4386</v>
      </c>
      <c r="L128" s="6" t="s">
        <v>4466</v>
      </c>
      <c r="M128" s="2" t="s">
        <v>51</v>
      </c>
      <c r="O128" s="6" t="s">
        <v>646</v>
      </c>
      <c r="P128" s="6" t="s">
        <v>53</v>
      </c>
      <c r="Q128" s="6">
        <v>1980</v>
      </c>
      <c r="R128" s="6" t="s">
        <v>880</v>
      </c>
      <c r="S128" s="6" t="s">
        <v>881</v>
      </c>
      <c r="T128" s="6" t="s">
        <v>882</v>
      </c>
      <c r="V128" s="2" t="s">
        <v>45</v>
      </c>
      <c r="W128" s="2">
        <v>6</v>
      </c>
      <c r="X128" s="5" t="s">
        <v>883</v>
      </c>
      <c r="Y128" s="2">
        <v>1850</v>
      </c>
      <c r="Z128" s="6" t="s">
        <v>884</v>
      </c>
      <c r="AA128" s="2" t="s">
        <v>45</v>
      </c>
      <c r="AB128" s="2">
        <v>3</v>
      </c>
      <c r="AC128" s="6" t="s">
        <v>885</v>
      </c>
      <c r="AD128" s="6" t="s">
        <v>886</v>
      </c>
      <c r="AE128" s="6" t="s">
        <v>654</v>
      </c>
      <c r="AF128" s="6" t="s">
        <v>887</v>
      </c>
      <c r="AH128" s="6" t="s">
        <v>888</v>
      </c>
    </row>
    <row r="129" spans="1:34">
      <c r="A129" s="2">
        <v>2140</v>
      </c>
      <c r="B129" s="2">
        <v>2270</v>
      </c>
      <c r="C129" s="6" t="s">
        <v>23</v>
      </c>
      <c r="D129" s="6" t="s">
        <v>3935</v>
      </c>
      <c r="E129" s="6" t="str">
        <f>"A0"&amp;(MID(E121,2,3)+1)</f>
        <v>A033</v>
      </c>
      <c r="F129" s="2">
        <v>1</v>
      </c>
      <c r="G129" s="2" t="s">
        <v>37</v>
      </c>
      <c r="H129" s="8" t="s">
        <v>889</v>
      </c>
      <c r="I129" s="6" t="s">
        <v>890</v>
      </c>
      <c r="J129" s="6" t="s">
        <v>65</v>
      </c>
      <c r="K129" s="6" t="s">
        <v>4553</v>
      </c>
      <c r="L129" s="6" t="s">
        <v>4370</v>
      </c>
      <c r="M129" s="2" t="s">
        <v>28</v>
      </c>
      <c r="N129" s="6" t="s">
        <v>4424</v>
      </c>
      <c r="O129" s="6" t="s">
        <v>891</v>
      </c>
      <c r="P129" s="6" t="s">
        <v>65</v>
      </c>
      <c r="Q129" s="6">
        <v>1990</v>
      </c>
      <c r="R129" s="6" t="s">
        <v>892</v>
      </c>
      <c r="S129" s="6" t="s">
        <v>893</v>
      </c>
      <c r="T129" s="6" t="s">
        <v>894</v>
      </c>
      <c r="V129" s="2" t="s">
        <v>37</v>
      </c>
      <c r="W129" s="2">
        <v>4</v>
      </c>
      <c r="X129" s="5" t="s">
        <v>895</v>
      </c>
      <c r="Y129" s="2">
        <v>1420</v>
      </c>
      <c r="AA129" s="2" t="s">
        <v>37</v>
      </c>
      <c r="AB129" s="2" t="s">
        <v>47</v>
      </c>
      <c r="AC129" s="6" t="s">
        <v>47</v>
      </c>
      <c r="AD129" s="6" t="s">
        <v>47</v>
      </c>
      <c r="AE129" s="6" t="s">
        <v>47</v>
      </c>
      <c r="AF129" s="6" t="s">
        <v>47</v>
      </c>
      <c r="AH129" s="6" t="s">
        <v>896</v>
      </c>
    </row>
    <row r="130" spans="1:34">
      <c r="A130" s="2">
        <v>2150</v>
      </c>
      <c r="B130" s="2">
        <v>2280</v>
      </c>
      <c r="C130" s="6" t="s">
        <v>23</v>
      </c>
      <c r="D130" s="6" t="s">
        <v>3936</v>
      </c>
      <c r="E130" s="6" t="str">
        <f>E129&amp;"-01"</f>
        <v>A033-01</v>
      </c>
      <c r="F130" s="2">
        <v>2</v>
      </c>
      <c r="G130" s="2" t="s">
        <v>37</v>
      </c>
      <c r="H130" s="9" t="s">
        <v>897</v>
      </c>
      <c r="I130" s="6" t="s">
        <v>898</v>
      </c>
      <c r="J130" s="6" t="s">
        <v>53</v>
      </c>
      <c r="K130" s="6" t="s">
        <v>4424</v>
      </c>
      <c r="L130" s="6" t="s">
        <v>2</v>
      </c>
      <c r="M130" s="2" t="s">
        <v>280</v>
      </c>
      <c r="O130" s="6" t="s">
        <v>899</v>
      </c>
      <c r="P130" s="6" t="s">
        <v>53</v>
      </c>
      <c r="Q130" s="6">
        <v>2000</v>
      </c>
      <c r="R130" s="6" t="s">
        <v>900</v>
      </c>
      <c r="S130" s="6" t="s">
        <v>897</v>
      </c>
      <c r="T130" s="6" t="s">
        <v>898</v>
      </c>
      <c r="V130" s="2" t="s">
        <v>37</v>
      </c>
      <c r="W130" s="2">
        <v>5</v>
      </c>
      <c r="X130" s="5" t="s">
        <v>901</v>
      </c>
      <c r="Y130" s="2">
        <v>1430</v>
      </c>
      <c r="Z130" s="6" t="s">
        <v>902</v>
      </c>
      <c r="AA130" s="2" t="s">
        <v>37</v>
      </c>
      <c r="AB130" s="2">
        <v>1</v>
      </c>
      <c r="AC130" s="6" t="s">
        <v>903</v>
      </c>
      <c r="AD130" s="6" t="s">
        <v>904</v>
      </c>
      <c r="AE130" s="6" t="s">
        <v>905</v>
      </c>
      <c r="AF130" s="6" t="s">
        <v>898</v>
      </c>
      <c r="AH130" s="6" t="s">
        <v>906</v>
      </c>
    </row>
    <row r="131" spans="1:34">
      <c r="A131" s="2">
        <v>2160</v>
      </c>
      <c r="B131" s="2">
        <v>2290</v>
      </c>
      <c r="C131" s="6" t="s">
        <v>23</v>
      </c>
      <c r="D131" s="6" t="s">
        <v>3937</v>
      </c>
      <c r="E131" s="6" t="str">
        <f>MID(E130,1,4)&amp;"-0"&amp;(MID(E130,6,2)+1)</f>
        <v>A033-02</v>
      </c>
      <c r="F131" s="2">
        <v>2</v>
      </c>
      <c r="G131" s="2" t="s">
        <v>37</v>
      </c>
      <c r="H131" s="9" t="s">
        <v>907</v>
      </c>
      <c r="I131" s="6" t="s">
        <v>908</v>
      </c>
      <c r="J131" s="6" t="s">
        <v>53</v>
      </c>
      <c r="K131" s="6" t="s">
        <v>4424</v>
      </c>
      <c r="L131" s="6" t="s">
        <v>4508</v>
      </c>
      <c r="M131" s="2" t="s">
        <v>82</v>
      </c>
      <c r="O131" s="6" t="s">
        <v>909</v>
      </c>
      <c r="P131" s="6" t="s">
        <v>53</v>
      </c>
      <c r="Q131" s="6">
        <v>2010</v>
      </c>
      <c r="R131" s="6" t="s">
        <v>910</v>
      </c>
      <c r="S131" s="6" t="s">
        <v>907</v>
      </c>
      <c r="T131" s="6" t="s">
        <v>908</v>
      </c>
      <c r="V131" s="2" t="s">
        <v>37</v>
      </c>
      <c r="W131" s="2">
        <v>5</v>
      </c>
      <c r="X131" s="5" t="s">
        <v>911</v>
      </c>
      <c r="Y131" s="2" t="s">
        <v>47</v>
      </c>
      <c r="AA131" s="2" t="s">
        <v>47</v>
      </c>
      <c r="AB131" s="2" t="s">
        <v>47</v>
      </c>
      <c r="AC131" s="6" t="s">
        <v>47</v>
      </c>
      <c r="AD131" s="6" t="s">
        <v>47</v>
      </c>
      <c r="AE131" s="6" t="s">
        <v>47</v>
      </c>
      <c r="AF131" s="6" t="s">
        <v>47</v>
      </c>
      <c r="AH131" s="6" t="s">
        <v>47</v>
      </c>
    </row>
    <row r="132" spans="1:34">
      <c r="A132" s="2">
        <v>2170</v>
      </c>
      <c r="B132" s="2">
        <v>2300</v>
      </c>
      <c r="C132" s="6" t="s">
        <v>23</v>
      </c>
      <c r="H132" s="7"/>
      <c r="O132" s="6" t="s">
        <v>912</v>
      </c>
      <c r="P132" s="6" t="s">
        <v>65</v>
      </c>
      <c r="Q132" s="6">
        <v>2020</v>
      </c>
      <c r="S132" s="6" t="s">
        <v>913</v>
      </c>
      <c r="T132" s="6" t="s">
        <v>914</v>
      </c>
      <c r="V132" s="2" t="s">
        <v>45</v>
      </c>
      <c r="W132" s="2">
        <v>3</v>
      </c>
      <c r="X132" s="5" t="s">
        <v>915</v>
      </c>
      <c r="Y132" s="2" t="s">
        <v>47</v>
      </c>
    </row>
    <row r="133" spans="1:34">
      <c r="A133" s="2">
        <v>2310</v>
      </c>
      <c r="B133" s="2">
        <v>2310</v>
      </c>
      <c r="C133" s="6" t="s">
        <v>23</v>
      </c>
      <c r="D133" s="6" t="s">
        <v>3951</v>
      </c>
      <c r="E133" s="6" t="str">
        <f>"A0"&amp;(MID(E129,2,3)+1)</f>
        <v>A034</v>
      </c>
      <c r="F133" s="2">
        <v>1</v>
      </c>
      <c r="G133" s="2" t="s">
        <v>241</v>
      </c>
      <c r="H133" s="8" t="s">
        <v>986</v>
      </c>
      <c r="I133" s="6" t="s">
        <v>987</v>
      </c>
      <c r="J133" s="6" t="s">
        <v>65</v>
      </c>
      <c r="K133" s="6" t="s">
        <v>4553</v>
      </c>
      <c r="L133" s="6" t="s">
        <v>4370</v>
      </c>
      <c r="M133" s="2" t="s">
        <v>28</v>
      </c>
      <c r="N133" s="6" t="s">
        <v>4425</v>
      </c>
      <c r="O133" s="6" t="s">
        <v>988</v>
      </c>
      <c r="P133" s="6" t="s">
        <v>65</v>
      </c>
      <c r="Q133" s="6">
        <v>2160</v>
      </c>
      <c r="R133" s="6" t="s">
        <v>989</v>
      </c>
      <c r="S133" s="6" t="s">
        <v>990</v>
      </c>
      <c r="T133" s="6" t="s">
        <v>987</v>
      </c>
      <c r="V133" s="2" t="s">
        <v>241</v>
      </c>
      <c r="W133" s="2">
        <v>4</v>
      </c>
      <c r="X133" s="5" t="s">
        <v>991</v>
      </c>
      <c r="Y133" s="2">
        <v>2420</v>
      </c>
      <c r="Z133" s="11" t="s">
        <v>992</v>
      </c>
      <c r="AA133" s="2" t="s">
        <v>241</v>
      </c>
      <c r="AB133" s="2">
        <v>1</v>
      </c>
      <c r="AC133" s="6" t="s">
        <v>993</v>
      </c>
      <c r="AD133" s="6" t="s">
        <v>994</v>
      </c>
      <c r="AE133" s="6" t="s">
        <v>995</v>
      </c>
      <c r="AF133" s="6" t="s">
        <v>996</v>
      </c>
      <c r="AH133" s="6" t="s">
        <v>997</v>
      </c>
    </row>
    <row r="134" spans="1:34">
      <c r="A134" s="2">
        <v>2320</v>
      </c>
      <c r="B134" s="2">
        <v>2320</v>
      </c>
      <c r="C134" s="6" t="s">
        <v>23</v>
      </c>
      <c r="D134" s="6" t="s">
        <v>3952</v>
      </c>
      <c r="E134" s="6" t="str">
        <f>E133&amp;"-01"</f>
        <v>A034-01</v>
      </c>
      <c r="F134" s="2">
        <v>2</v>
      </c>
      <c r="G134" s="2" t="s">
        <v>37</v>
      </c>
      <c r="H134" s="9" t="s">
        <v>998</v>
      </c>
      <c r="I134" s="6" t="s">
        <v>999</v>
      </c>
      <c r="J134" s="6" t="s">
        <v>53</v>
      </c>
      <c r="K134" s="6" t="s">
        <v>4425</v>
      </c>
      <c r="L134" s="6" t="s">
        <v>4473</v>
      </c>
      <c r="M134" s="2" t="s">
        <v>1000</v>
      </c>
      <c r="O134" s="6" t="s">
        <v>1001</v>
      </c>
      <c r="P134" s="6" t="s">
        <v>53</v>
      </c>
      <c r="Q134" s="6">
        <v>2170</v>
      </c>
      <c r="R134" s="6" t="s">
        <v>1002</v>
      </c>
      <c r="S134" s="6" t="s">
        <v>998</v>
      </c>
      <c r="T134" s="6" t="s">
        <v>999</v>
      </c>
      <c r="V134" s="2" t="s">
        <v>37</v>
      </c>
      <c r="W134" s="2">
        <v>5</v>
      </c>
      <c r="X134" s="5" t="s">
        <v>1003</v>
      </c>
      <c r="Y134" s="2">
        <v>2440</v>
      </c>
      <c r="Z134" s="11" t="s">
        <v>1004</v>
      </c>
      <c r="AA134" s="2" t="s">
        <v>45</v>
      </c>
      <c r="AB134" s="2">
        <v>2</v>
      </c>
      <c r="AC134" s="6" t="s">
        <v>1005</v>
      </c>
      <c r="AD134" s="6" t="s">
        <v>994</v>
      </c>
      <c r="AE134" s="6" t="s">
        <v>1006</v>
      </c>
      <c r="AF134" s="6" t="s">
        <v>1007</v>
      </c>
      <c r="AH134" s="6" t="s">
        <v>1008</v>
      </c>
    </row>
    <row r="135" spans="1:34">
      <c r="A135" s="2">
        <v>2330</v>
      </c>
      <c r="B135" s="2">
        <v>2330</v>
      </c>
      <c r="C135" s="6" t="s">
        <v>23</v>
      </c>
      <c r="D135" s="6" t="s">
        <v>3953</v>
      </c>
      <c r="E135" s="6" t="str">
        <f>MID(E134,1,4)&amp;"-0"&amp;(MID(E134,6,2)+1)</f>
        <v>A034-02</v>
      </c>
      <c r="F135" s="2">
        <v>2</v>
      </c>
      <c r="G135" s="2" t="s">
        <v>37</v>
      </c>
      <c r="H135" s="9" t="s">
        <v>1009</v>
      </c>
      <c r="I135" s="6" t="s">
        <v>1010</v>
      </c>
      <c r="J135" s="6" t="s">
        <v>53</v>
      </c>
      <c r="K135" s="6" t="s">
        <v>4425</v>
      </c>
      <c r="L135" s="6" t="s">
        <v>4463</v>
      </c>
      <c r="M135" s="2" t="s">
        <v>58</v>
      </c>
      <c r="O135" s="6" t="s">
        <v>1011</v>
      </c>
      <c r="P135" s="6" t="s">
        <v>53</v>
      </c>
      <c r="Q135" s="6">
        <v>2180</v>
      </c>
      <c r="R135" s="6" t="s">
        <v>1012</v>
      </c>
      <c r="S135" s="6" t="s">
        <v>1009</v>
      </c>
      <c r="T135" s="6" t="s">
        <v>1010</v>
      </c>
      <c r="V135" s="2" t="s">
        <v>37</v>
      </c>
      <c r="W135" s="2">
        <v>5</v>
      </c>
      <c r="X135" s="5" t="s">
        <v>1013</v>
      </c>
      <c r="Y135" s="2">
        <v>2450</v>
      </c>
      <c r="Z135" s="11" t="s">
        <v>1014</v>
      </c>
      <c r="AA135" s="2" t="s">
        <v>37</v>
      </c>
      <c r="AB135" s="2">
        <v>2</v>
      </c>
      <c r="AC135" s="6" t="s">
        <v>1015</v>
      </c>
      <c r="AD135" s="6" t="s">
        <v>1016</v>
      </c>
      <c r="AE135" s="6" t="s">
        <v>1017</v>
      </c>
      <c r="AF135" s="6" t="s">
        <v>1018</v>
      </c>
      <c r="AH135" s="6" t="s">
        <v>1019</v>
      </c>
    </row>
    <row r="136" spans="1:34">
      <c r="A136" s="2">
        <v>2340</v>
      </c>
      <c r="B136" s="2">
        <v>2340</v>
      </c>
      <c r="C136" s="6" t="s">
        <v>23</v>
      </c>
      <c r="D136" s="6" t="s">
        <v>3954</v>
      </c>
      <c r="E136" s="6" t="str">
        <f t="shared" ref="E136:E138" si="14">MID(E135,1,4)&amp;"-0"&amp;(MID(E135,6,2)+1)</f>
        <v>A034-03</v>
      </c>
      <c r="F136" s="2">
        <v>2</v>
      </c>
      <c r="G136" s="2" t="s">
        <v>37</v>
      </c>
      <c r="H136" s="9" t="s">
        <v>1020</v>
      </c>
      <c r="I136" s="6" t="s">
        <v>1021</v>
      </c>
      <c r="J136" s="6" t="s">
        <v>53</v>
      </c>
      <c r="K136" s="6" t="s">
        <v>4425</v>
      </c>
      <c r="L136" s="6" t="s">
        <v>2</v>
      </c>
      <c r="M136" s="2" t="s">
        <v>51</v>
      </c>
      <c r="O136" s="6" t="s">
        <v>1022</v>
      </c>
      <c r="P136" s="6" t="s">
        <v>53</v>
      </c>
      <c r="Q136" s="6">
        <v>2190</v>
      </c>
      <c r="R136" s="6" t="s">
        <v>1023</v>
      </c>
      <c r="S136" s="6" t="s">
        <v>1020</v>
      </c>
      <c r="T136" s="6" t="s">
        <v>1021</v>
      </c>
      <c r="V136" s="2" t="s">
        <v>37</v>
      </c>
      <c r="W136" s="2">
        <v>5</v>
      </c>
      <c r="X136" s="5" t="s">
        <v>1024</v>
      </c>
      <c r="Y136" s="2">
        <v>2430</v>
      </c>
      <c r="Z136" s="11" t="s">
        <v>1025</v>
      </c>
      <c r="AA136" s="2" t="s">
        <v>37</v>
      </c>
      <c r="AB136" s="2">
        <v>2</v>
      </c>
      <c r="AC136" s="6" t="s">
        <v>1026</v>
      </c>
      <c r="AD136" s="6" t="s">
        <v>1027</v>
      </c>
      <c r="AE136" s="6" t="s">
        <v>1028</v>
      </c>
      <c r="AF136" s="6" t="s">
        <v>1029</v>
      </c>
      <c r="AH136" s="6" t="s">
        <v>1030</v>
      </c>
    </row>
    <row r="137" spans="1:34">
      <c r="A137" s="2">
        <v>2350</v>
      </c>
      <c r="B137" s="2">
        <v>2350</v>
      </c>
      <c r="C137" s="6" t="s">
        <v>23</v>
      </c>
      <c r="H137" s="7"/>
      <c r="O137" s="6" t="s">
        <v>1031</v>
      </c>
      <c r="P137" s="6" t="s">
        <v>65</v>
      </c>
      <c r="Q137" s="6">
        <v>2200</v>
      </c>
      <c r="S137" s="6" t="s">
        <v>1032</v>
      </c>
      <c r="T137" s="6" t="s">
        <v>1033</v>
      </c>
      <c r="V137" s="2" t="s">
        <v>37</v>
      </c>
      <c r="W137" s="2">
        <v>5</v>
      </c>
      <c r="X137" s="5" t="s">
        <v>1034</v>
      </c>
      <c r="Y137" s="2" t="s">
        <v>47</v>
      </c>
      <c r="Z137" s="11"/>
      <c r="AA137" s="2" t="s">
        <v>47</v>
      </c>
      <c r="AB137" s="2" t="s">
        <v>47</v>
      </c>
      <c r="AC137" s="6" t="s">
        <v>47</v>
      </c>
      <c r="AD137" s="6" t="s">
        <v>47</v>
      </c>
      <c r="AE137" s="6" t="s">
        <v>47</v>
      </c>
      <c r="AF137" s="6" t="s">
        <v>47</v>
      </c>
      <c r="AH137" s="6" t="s">
        <v>47</v>
      </c>
    </row>
    <row r="138" spans="1:34">
      <c r="A138" s="2">
        <v>2360</v>
      </c>
      <c r="B138" s="2">
        <v>2360</v>
      </c>
      <c r="C138" s="6" t="s">
        <v>23</v>
      </c>
      <c r="D138" s="6" t="s">
        <v>3955</v>
      </c>
      <c r="E138" s="6" t="str">
        <f>MID(E136,1,4)&amp;"-0"&amp;(MID(E136,6,2)+1)</f>
        <v>A034-04</v>
      </c>
      <c r="F138" s="2">
        <v>2</v>
      </c>
      <c r="G138" s="2" t="s">
        <v>37</v>
      </c>
      <c r="H138" s="9" t="s">
        <v>1035</v>
      </c>
      <c r="I138" s="6" t="s">
        <v>1036</v>
      </c>
      <c r="J138" s="6" t="s">
        <v>53</v>
      </c>
      <c r="K138" s="6" t="s">
        <v>4425</v>
      </c>
      <c r="L138" s="6" t="s">
        <v>4534</v>
      </c>
      <c r="M138" s="2" t="s">
        <v>226</v>
      </c>
      <c r="O138" s="6" t="s">
        <v>1037</v>
      </c>
      <c r="P138" s="6" t="s">
        <v>53</v>
      </c>
      <c r="Q138" s="6">
        <v>2210</v>
      </c>
      <c r="R138" s="6" t="s">
        <v>1038</v>
      </c>
      <c r="S138" s="6" t="s">
        <v>1035</v>
      </c>
      <c r="T138" s="6" t="s">
        <v>1036</v>
      </c>
      <c r="V138" s="2" t="s">
        <v>37</v>
      </c>
      <c r="W138" s="2">
        <v>6</v>
      </c>
      <c r="X138" s="5" t="s">
        <v>1039</v>
      </c>
      <c r="Y138" s="2">
        <v>2460</v>
      </c>
      <c r="Z138" s="11" t="s">
        <v>1040</v>
      </c>
      <c r="AA138" s="2" t="s">
        <v>37</v>
      </c>
      <c r="AB138" s="2">
        <v>2</v>
      </c>
      <c r="AC138" s="6" t="s">
        <v>1041</v>
      </c>
      <c r="AD138" s="6" t="s">
        <v>1042</v>
      </c>
      <c r="AE138" s="6" t="s">
        <v>1043</v>
      </c>
      <c r="AF138" s="6" t="s">
        <v>1044</v>
      </c>
      <c r="AH138" s="6" t="s">
        <v>1045</v>
      </c>
    </row>
    <row r="139" spans="1:34">
      <c r="A139" s="2">
        <v>2370</v>
      </c>
      <c r="B139" s="2">
        <v>2370</v>
      </c>
      <c r="C139" s="6" t="s">
        <v>23</v>
      </c>
      <c r="D139" s="6" t="s">
        <v>3956</v>
      </c>
      <c r="E139" s="6" t="str">
        <f>"A0"&amp;(MID(E133,2,3)+1)</f>
        <v>A035</v>
      </c>
      <c r="F139" s="2">
        <v>1</v>
      </c>
      <c r="G139" s="2" t="s">
        <v>37</v>
      </c>
      <c r="H139" s="8" t="s">
        <v>1046</v>
      </c>
      <c r="I139" s="6" t="s">
        <v>1047</v>
      </c>
      <c r="J139" s="6" t="s">
        <v>65</v>
      </c>
      <c r="K139" s="6" t="s">
        <v>4553</v>
      </c>
      <c r="L139" s="6" t="s">
        <v>4394</v>
      </c>
      <c r="M139" s="2" t="s">
        <v>28</v>
      </c>
      <c r="N139" s="6" t="s">
        <v>4602</v>
      </c>
      <c r="O139" s="6" t="s">
        <v>1048</v>
      </c>
      <c r="P139" s="6" t="s">
        <v>65</v>
      </c>
      <c r="Q139" s="6">
        <v>2220</v>
      </c>
      <c r="R139" s="6" t="s">
        <v>1049</v>
      </c>
      <c r="S139" s="6" t="s">
        <v>1050</v>
      </c>
      <c r="T139" s="6" t="s">
        <v>1047</v>
      </c>
      <c r="V139" s="2" t="s">
        <v>37</v>
      </c>
      <c r="W139" s="2">
        <v>4</v>
      </c>
      <c r="X139" s="5" t="s">
        <v>1051</v>
      </c>
      <c r="Y139" s="2" t="s">
        <v>47</v>
      </c>
      <c r="AA139" s="2" t="s">
        <v>47</v>
      </c>
      <c r="AB139" s="2" t="s">
        <v>47</v>
      </c>
      <c r="AC139" s="6" t="s">
        <v>47</v>
      </c>
      <c r="AD139" s="6" t="s">
        <v>47</v>
      </c>
      <c r="AE139" s="6" t="s">
        <v>47</v>
      </c>
      <c r="AF139" s="6" t="s">
        <v>47</v>
      </c>
      <c r="AH139" s="6" t="s">
        <v>47</v>
      </c>
    </row>
    <row r="140" spans="1:34">
      <c r="A140" s="2">
        <v>2380</v>
      </c>
      <c r="B140" s="2">
        <v>2380</v>
      </c>
      <c r="C140" s="6" t="s">
        <v>23</v>
      </c>
      <c r="D140" s="6" t="s">
        <v>3957</v>
      </c>
      <c r="E140" s="6" t="str">
        <f>E139&amp;"-01"</f>
        <v>A035-01</v>
      </c>
      <c r="F140" s="2">
        <v>2</v>
      </c>
      <c r="G140" s="2" t="s">
        <v>37</v>
      </c>
      <c r="H140" s="9" t="s">
        <v>1052</v>
      </c>
      <c r="I140" s="6" t="s">
        <v>1053</v>
      </c>
      <c r="J140" s="6" t="s">
        <v>53</v>
      </c>
      <c r="K140" s="6" t="s">
        <v>4602</v>
      </c>
      <c r="L140" s="6" t="s">
        <v>4491</v>
      </c>
      <c r="M140" s="2" t="s">
        <v>1054</v>
      </c>
      <c r="O140" s="6" t="s">
        <v>1055</v>
      </c>
      <c r="P140" s="6" t="s">
        <v>53</v>
      </c>
      <c r="Q140" s="6">
        <v>2230</v>
      </c>
      <c r="R140" s="6" t="s">
        <v>1056</v>
      </c>
      <c r="S140" s="6" t="s">
        <v>1052</v>
      </c>
      <c r="T140" s="6" t="s">
        <v>1053</v>
      </c>
      <c r="V140" s="2" t="s">
        <v>37</v>
      </c>
      <c r="W140" s="2">
        <v>5</v>
      </c>
      <c r="X140" s="5" t="s">
        <v>1057</v>
      </c>
      <c r="Y140" s="2" t="s">
        <v>47</v>
      </c>
      <c r="AA140" s="2" t="s">
        <v>47</v>
      </c>
      <c r="AB140" s="2" t="s">
        <v>47</v>
      </c>
      <c r="AC140" s="6" t="s">
        <v>47</v>
      </c>
      <c r="AD140" s="6" t="s">
        <v>47</v>
      </c>
      <c r="AE140" s="6" t="s">
        <v>47</v>
      </c>
      <c r="AF140" s="6" t="s">
        <v>47</v>
      </c>
      <c r="AH140" s="6" t="s">
        <v>47</v>
      </c>
    </row>
    <row r="141" spans="1:34">
      <c r="A141" s="2">
        <v>2390</v>
      </c>
      <c r="B141" s="2">
        <v>2390</v>
      </c>
      <c r="C141" s="6" t="s">
        <v>23</v>
      </c>
      <c r="D141" s="6" t="s">
        <v>3958</v>
      </c>
      <c r="E141" s="6" t="str">
        <f>MID(E140,1,4)&amp;"-0"&amp;(MID(E140,6,2)+1)</f>
        <v>A035-02</v>
      </c>
      <c r="F141" s="2">
        <v>2</v>
      </c>
      <c r="G141" s="2" t="s">
        <v>37</v>
      </c>
      <c r="H141" s="9" t="s">
        <v>1058</v>
      </c>
      <c r="I141" s="6" t="s">
        <v>1059</v>
      </c>
      <c r="J141" s="6" t="s">
        <v>53</v>
      </c>
      <c r="K141" s="6" t="s">
        <v>4602</v>
      </c>
      <c r="L141" s="6" t="s">
        <v>4487</v>
      </c>
      <c r="M141" s="2" t="s">
        <v>1054</v>
      </c>
      <c r="O141" s="6" t="s">
        <v>1060</v>
      </c>
      <c r="P141" s="6" t="s">
        <v>53</v>
      </c>
      <c r="Q141" s="6">
        <v>2240</v>
      </c>
      <c r="R141" s="6" t="s">
        <v>1061</v>
      </c>
      <c r="S141" s="6" t="s">
        <v>1058</v>
      </c>
      <c r="T141" s="6" t="s">
        <v>1059</v>
      </c>
      <c r="V141" s="2" t="s">
        <v>37</v>
      </c>
      <c r="W141" s="2">
        <v>5</v>
      </c>
      <c r="X141" s="5" t="s">
        <v>1062</v>
      </c>
      <c r="Y141" s="2" t="s">
        <v>47</v>
      </c>
      <c r="AA141" s="2" t="s">
        <v>47</v>
      </c>
      <c r="AB141" s="2" t="s">
        <v>47</v>
      </c>
      <c r="AC141" s="6" t="s">
        <v>47</v>
      </c>
      <c r="AD141" s="6" t="s">
        <v>47</v>
      </c>
      <c r="AE141" s="6" t="s">
        <v>47</v>
      </c>
      <c r="AF141" s="6" t="s">
        <v>47</v>
      </c>
      <c r="AH141" s="6" t="s">
        <v>47</v>
      </c>
    </row>
    <row r="142" spans="1:34">
      <c r="A142" s="2">
        <v>2400</v>
      </c>
      <c r="B142" s="2">
        <v>2400</v>
      </c>
      <c r="C142" s="6" t="s">
        <v>23</v>
      </c>
      <c r="D142" s="6" t="s">
        <v>3959</v>
      </c>
      <c r="E142" s="6" t="str">
        <f t="shared" ref="E142:E144" si="15">MID(E141,1,4)&amp;"-0"&amp;(MID(E141,6,2)+1)</f>
        <v>A035-03</v>
      </c>
      <c r="F142" s="2">
        <v>2</v>
      </c>
      <c r="G142" s="2" t="s">
        <v>45</v>
      </c>
      <c r="H142" s="9" t="s">
        <v>1063</v>
      </c>
      <c r="I142" s="6" t="s">
        <v>1064</v>
      </c>
      <c r="J142" s="6" t="s">
        <v>53</v>
      </c>
      <c r="K142" s="6" t="s">
        <v>4602</v>
      </c>
      <c r="L142" s="6" t="s">
        <v>4493</v>
      </c>
      <c r="M142" s="2" t="s">
        <v>1054</v>
      </c>
      <c r="O142" s="6" t="s">
        <v>1065</v>
      </c>
      <c r="P142" s="6" t="s">
        <v>53</v>
      </c>
      <c r="Q142" s="6">
        <v>2250</v>
      </c>
      <c r="R142" s="6" t="s">
        <v>1066</v>
      </c>
      <c r="S142" s="6" t="s">
        <v>1063</v>
      </c>
      <c r="T142" s="6" t="s">
        <v>1064</v>
      </c>
      <c r="V142" s="2" t="s">
        <v>45</v>
      </c>
      <c r="W142" s="2">
        <v>5</v>
      </c>
      <c r="X142" s="5" t="s">
        <v>1067</v>
      </c>
      <c r="Y142" s="2" t="s">
        <v>47</v>
      </c>
      <c r="AA142" s="2" t="s">
        <v>47</v>
      </c>
      <c r="AB142" s="2" t="s">
        <v>47</v>
      </c>
      <c r="AC142" s="6" t="s">
        <v>47</v>
      </c>
      <c r="AD142" s="6" t="s">
        <v>47</v>
      </c>
      <c r="AE142" s="6" t="s">
        <v>47</v>
      </c>
      <c r="AF142" s="6" t="s">
        <v>47</v>
      </c>
      <c r="AH142" s="6" t="s">
        <v>47</v>
      </c>
    </row>
    <row r="143" spans="1:34">
      <c r="A143" s="2">
        <v>2410</v>
      </c>
      <c r="B143" s="2">
        <v>2410</v>
      </c>
      <c r="C143" s="6" t="s">
        <v>23</v>
      </c>
      <c r="D143" s="6" t="s">
        <v>3960</v>
      </c>
      <c r="E143" s="6" t="str">
        <f t="shared" si="15"/>
        <v>A035-04</v>
      </c>
      <c r="F143" s="2">
        <v>2</v>
      </c>
      <c r="G143" s="2" t="s">
        <v>45</v>
      </c>
      <c r="H143" s="9" t="s">
        <v>1068</v>
      </c>
      <c r="I143" s="6" t="s">
        <v>1069</v>
      </c>
      <c r="J143" s="6" t="s">
        <v>53</v>
      </c>
      <c r="K143" s="6" t="s">
        <v>4602</v>
      </c>
      <c r="L143" s="6" t="s">
        <v>4483</v>
      </c>
      <c r="M143" s="2" t="s">
        <v>1054</v>
      </c>
      <c r="O143" s="6" t="s">
        <v>1070</v>
      </c>
      <c r="P143" s="6" t="s">
        <v>53</v>
      </c>
      <c r="Q143" s="6">
        <v>2260</v>
      </c>
      <c r="R143" s="6" t="s">
        <v>1071</v>
      </c>
      <c r="S143" s="6" t="s">
        <v>1068</v>
      </c>
      <c r="T143" s="6" t="s">
        <v>1069</v>
      </c>
      <c r="V143" s="2" t="s">
        <v>45</v>
      </c>
      <c r="W143" s="2">
        <v>5</v>
      </c>
      <c r="X143" s="5" t="s">
        <v>1072</v>
      </c>
      <c r="Y143" s="2" t="s">
        <v>47</v>
      </c>
      <c r="AA143" s="2" t="s">
        <v>47</v>
      </c>
      <c r="AB143" s="2" t="s">
        <v>47</v>
      </c>
      <c r="AC143" s="6" t="s">
        <v>47</v>
      </c>
      <c r="AD143" s="6" t="s">
        <v>47</v>
      </c>
      <c r="AE143" s="6" t="s">
        <v>47</v>
      </c>
      <c r="AF143" s="6" t="s">
        <v>47</v>
      </c>
      <c r="AH143" s="6" t="s">
        <v>47</v>
      </c>
    </row>
    <row r="144" spans="1:34">
      <c r="A144" s="2">
        <v>2420</v>
      </c>
      <c r="B144" s="2">
        <v>2420</v>
      </c>
      <c r="C144" s="6" t="s">
        <v>23</v>
      </c>
      <c r="D144" s="6" t="s">
        <v>3961</v>
      </c>
      <c r="E144" s="6" t="str">
        <f t="shared" si="15"/>
        <v>A035-05</v>
      </c>
      <c r="F144" s="2">
        <v>2</v>
      </c>
      <c r="G144" s="2" t="s">
        <v>37</v>
      </c>
      <c r="H144" s="9" t="s">
        <v>1073</v>
      </c>
      <c r="I144" s="6" t="s">
        <v>1074</v>
      </c>
      <c r="J144" s="6" t="s">
        <v>53</v>
      </c>
      <c r="K144" s="6" t="s">
        <v>4602</v>
      </c>
      <c r="L144" s="6" t="s">
        <v>4492</v>
      </c>
      <c r="M144" s="2" t="s">
        <v>1054</v>
      </c>
      <c r="O144" s="6" t="s">
        <v>1075</v>
      </c>
      <c r="P144" s="6" t="s">
        <v>53</v>
      </c>
      <c r="Q144" s="6">
        <v>2270</v>
      </c>
      <c r="R144" s="6" t="s">
        <v>1076</v>
      </c>
      <c r="S144" s="6" t="s">
        <v>1073</v>
      </c>
      <c r="T144" s="6" t="s">
        <v>1074</v>
      </c>
      <c r="V144" s="2" t="s">
        <v>37</v>
      </c>
      <c r="W144" s="2">
        <v>5</v>
      </c>
      <c r="X144" s="5" t="s">
        <v>1077</v>
      </c>
      <c r="Y144" s="2" t="s">
        <v>47</v>
      </c>
      <c r="AA144" s="2" t="s">
        <v>47</v>
      </c>
      <c r="AB144" s="2" t="s">
        <v>47</v>
      </c>
      <c r="AC144" s="6" t="s">
        <v>47</v>
      </c>
      <c r="AD144" s="6" t="s">
        <v>47</v>
      </c>
      <c r="AE144" s="6" t="s">
        <v>47</v>
      </c>
      <c r="AF144" s="6" t="s">
        <v>47</v>
      </c>
      <c r="AH144" s="6" t="s">
        <v>47</v>
      </c>
    </row>
    <row r="145" spans="1:34">
      <c r="A145" s="2">
        <v>2430</v>
      </c>
      <c r="B145" s="2">
        <v>2430</v>
      </c>
      <c r="C145" s="6" t="s">
        <v>23</v>
      </c>
      <c r="D145" s="6" t="s">
        <v>3962</v>
      </c>
      <c r="E145" s="6" t="str">
        <f>"A0"&amp;(MID(E139,2,3)+1)</f>
        <v>A036</v>
      </c>
      <c r="F145" s="2">
        <v>1</v>
      </c>
      <c r="G145" s="2" t="s">
        <v>241</v>
      </c>
      <c r="H145" s="8" t="s">
        <v>1078</v>
      </c>
      <c r="I145" s="6" t="s">
        <v>1079</v>
      </c>
      <c r="J145" s="6" t="s">
        <v>65</v>
      </c>
      <c r="K145" s="6" t="s">
        <v>4553</v>
      </c>
      <c r="L145" s="6" t="s">
        <v>4370</v>
      </c>
      <c r="M145" s="2" t="s">
        <v>28</v>
      </c>
      <c r="N145" s="6" t="s">
        <v>4378</v>
      </c>
      <c r="O145" s="6" t="s">
        <v>1080</v>
      </c>
      <c r="P145" s="6" t="s">
        <v>65</v>
      </c>
      <c r="Q145" s="6">
        <v>2280</v>
      </c>
      <c r="R145" s="6" t="s">
        <v>1081</v>
      </c>
      <c r="S145" s="6" t="s">
        <v>1082</v>
      </c>
      <c r="T145" s="6" t="s">
        <v>1079</v>
      </c>
      <c r="V145" s="2" t="s">
        <v>241</v>
      </c>
      <c r="W145" s="2">
        <v>5</v>
      </c>
      <c r="X145" s="5" t="s">
        <v>1083</v>
      </c>
      <c r="Y145" s="2" t="s">
        <v>47</v>
      </c>
      <c r="AA145" s="2" t="s">
        <v>47</v>
      </c>
      <c r="AB145" s="2" t="s">
        <v>47</v>
      </c>
      <c r="AC145" s="6" t="s">
        <v>47</v>
      </c>
      <c r="AD145" s="6" t="s">
        <v>47</v>
      </c>
      <c r="AE145" s="6" t="s">
        <v>47</v>
      </c>
      <c r="AF145" s="6" t="s">
        <v>47</v>
      </c>
      <c r="AH145" s="6" t="s">
        <v>47</v>
      </c>
    </row>
    <row r="146" spans="1:34">
      <c r="A146" s="2">
        <v>2440</v>
      </c>
      <c r="B146" s="2">
        <v>2440</v>
      </c>
      <c r="C146" s="6" t="s">
        <v>23</v>
      </c>
      <c r="D146" s="6" t="s">
        <v>3963</v>
      </c>
      <c r="E146" s="6" t="str">
        <f>E145&amp;"-01"</f>
        <v>A036-01</v>
      </c>
      <c r="F146" s="2">
        <v>2</v>
      </c>
      <c r="G146" s="2" t="s">
        <v>45</v>
      </c>
      <c r="H146" s="9" t="s">
        <v>1084</v>
      </c>
      <c r="I146" s="6" t="s">
        <v>1085</v>
      </c>
      <c r="J146" s="6" t="s">
        <v>53</v>
      </c>
      <c r="K146" s="6" t="s">
        <v>4378</v>
      </c>
      <c r="L146" s="6" t="s">
        <v>4468</v>
      </c>
      <c r="M146" s="2" t="s">
        <v>280</v>
      </c>
      <c r="O146" s="6" t="s">
        <v>281</v>
      </c>
      <c r="P146" s="6" t="s">
        <v>53</v>
      </c>
      <c r="Q146" s="6">
        <v>2290</v>
      </c>
      <c r="R146" s="6" t="s">
        <v>1086</v>
      </c>
      <c r="S146" s="6" t="s">
        <v>1084</v>
      </c>
      <c r="T146" s="6" t="s">
        <v>1085</v>
      </c>
      <c r="V146" s="2" t="s">
        <v>45</v>
      </c>
      <c r="W146" s="2">
        <v>6</v>
      </c>
      <c r="X146" s="5" t="s">
        <v>1087</v>
      </c>
      <c r="Y146" s="2" t="s">
        <v>47</v>
      </c>
      <c r="AA146" s="2" t="s">
        <v>47</v>
      </c>
      <c r="AB146" s="2" t="s">
        <v>47</v>
      </c>
      <c r="AC146" s="6" t="s">
        <v>47</v>
      </c>
      <c r="AD146" s="6" t="s">
        <v>47</v>
      </c>
      <c r="AE146" s="6" t="s">
        <v>47</v>
      </c>
      <c r="AF146" s="6" t="s">
        <v>47</v>
      </c>
      <c r="AH146" s="6" t="s">
        <v>47</v>
      </c>
    </row>
    <row r="147" spans="1:34">
      <c r="A147" s="2">
        <v>2450</v>
      </c>
      <c r="B147" s="2">
        <v>2450</v>
      </c>
      <c r="C147" s="6" t="s">
        <v>23</v>
      </c>
      <c r="D147" s="6" t="s">
        <v>3964</v>
      </c>
      <c r="E147" s="6" t="str">
        <f>MID(E146,1,4)&amp;"-0"&amp;(MID(E146,6,2)+1)</f>
        <v>A036-02</v>
      </c>
      <c r="F147" s="2">
        <v>2</v>
      </c>
      <c r="G147" s="2" t="s">
        <v>37</v>
      </c>
      <c r="H147" s="9" t="s">
        <v>1088</v>
      </c>
      <c r="I147" s="6" t="s">
        <v>1089</v>
      </c>
      <c r="J147" s="6" t="s">
        <v>53</v>
      </c>
      <c r="K147" s="6" t="s">
        <v>4378</v>
      </c>
      <c r="L147" s="6" t="s">
        <v>4457</v>
      </c>
      <c r="M147" s="2" t="s">
        <v>58</v>
      </c>
      <c r="O147" s="6" t="s">
        <v>287</v>
      </c>
      <c r="P147" s="6" t="s">
        <v>53</v>
      </c>
      <c r="Q147" s="6">
        <v>2300</v>
      </c>
      <c r="R147" s="6" t="s">
        <v>1090</v>
      </c>
      <c r="S147" s="6" t="s">
        <v>1088</v>
      </c>
      <c r="T147" s="6" t="s">
        <v>1089</v>
      </c>
      <c r="V147" s="2" t="s">
        <v>37</v>
      </c>
      <c r="W147" s="2">
        <v>6</v>
      </c>
      <c r="X147" s="5" t="s">
        <v>1091</v>
      </c>
      <c r="Y147" s="2" t="s">
        <v>47</v>
      </c>
      <c r="AA147" s="2" t="s">
        <v>47</v>
      </c>
      <c r="AB147" s="2" t="s">
        <v>47</v>
      </c>
      <c r="AC147" s="6" t="s">
        <v>47</v>
      </c>
      <c r="AD147" s="6" t="s">
        <v>47</v>
      </c>
      <c r="AE147" s="6" t="s">
        <v>47</v>
      </c>
      <c r="AF147" s="6" t="s">
        <v>47</v>
      </c>
      <c r="AH147" s="6" t="s">
        <v>47</v>
      </c>
    </row>
    <row r="148" spans="1:34">
      <c r="A148" s="2">
        <v>2460</v>
      </c>
      <c r="B148" s="2">
        <v>2460</v>
      </c>
      <c r="C148" s="6" t="s">
        <v>23</v>
      </c>
      <c r="D148" s="6" t="s">
        <v>3965</v>
      </c>
      <c r="E148" s="6" t="str">
        <f t="shared" ref="E148:E153" si="16">MID(E147,1,4)&amp;"-0"&amp;(MID(E147,6,2)+1)</f>
        <v>A036-03</v>
      </c>
      <c r="F148" s="2">
        <v>2</v>
      </c>
      <c r="G148" s="2" t="s">
        <v>37</v>
      </c>
      <c r="H148" s="9" t="s">
        <v>1092</v>
      </c>
      <c r="I148" s="6" t="s">
        <v>1093</v>
      </c>
      <c r="J148" s="6" t="s">
        <v>53</v>
      </c>
      <c r="K148" s="6" t="s">
        <v>4378</v>
      </c>
      <c r="L148" s="6" t="s">
        <v>4529</v>
      </c>
      <c r="M148" s="2" t="s">
        <v>226</v>
      </c>
      <c r="O148" s="6" t="s">
        <v>293</v>
      </c>
      <c r="P148" s="6" t="s">
        <v>53</v>
      </c>
      <c r="Q148" s="6">
        <v>2310</v>
      </c>
      <c r="R148" s="6" t="s">
        <v>1094</v>
      </c>
      <c r="S148" s="6" t="s">
        <v>1092</v>
      </c>
      <c r="T148" s="6" t="s">
        <v>1093</v>
      </c>
      <c r="V148" s="2" t="s">
        <v>37</v>
      </c>
      <c r="W148" s="2">
        <v>6</v>
      </c>
      <c r="X148" s="5" t="s">
        <v>1095</v>
      </c>
      <c r="Y148" s="2" t="s">
        <v>47</v>
      </c>
      <c r="AA148" s="2" t="s">
        <v>47</v>
      </c>
      <c r="AB148" s="2" t="s">
        <v>47</v>
      </c>
      <c r="AC148" s="6" t="s">
        <v>47</v>
      </c>
      <c r="AD148" s="6" t="s">
        <v>47</v>
      </c>
      <c r="AE148" s="6" t="s">
        <v>47</v>
      </c>
      <c r="AF148" s="6" t="s">
        <v>47</v>
      </c>
      <c r="AH148" s="6" t="s">
        <v>47</v>
      </c>
    </row>
    <row r="149" spans="1:34">
      <c r="A149" s="2">
        <v>2470</v>
      </c>
      <c r="B149" s="2">
        <v>2470</v>
      </c>
      <c r="C149" s="6" t="s">
        <v>23</v>
      </c>
      <c r="D149" s="6" t="s">
        <v>3966</v>
      </c>
      <c r="E149" s="6" t="str">
        <f t="shared" si="16"/>
        <v>A036-04</v>
      </c>
      <c r="F149" s="2">
        <v>2</v>
      </c>
      <c r="G149" s="2" t="s">
        <v>37</v>
      </c>
      <c r="H149" s="9" t="s">
        <v>1096</v>
      </c>
      <c r="I149" s="6" t="s">
        <v>1097</v>
      </c>
      <c r="J149" s="6" t="s">
        <v>53</v>
      </c>
      <c r="K149" s="6" t="s">
        <v>4378</v>
      </c>
      <c r="L149" s="6" t="s">
        <v>4479</v>
      </c>
      <c r="M149" s="2" t="s">
        <v>226</v>
      </c>
      <c r="O149" s="6" t="s">
        <v>299</v>
      </c>
      <c r="P149" s="6" t="s">
        <v>53</v>
      </c>
      <c r="Q149" s="6">
        <v>2320</v>
      </c>
      <c r="R149" s="6" t="s">
        <v>1098</v>
      </c>
      <c r="S149" s="6" t="s">
        <v>1096</v>
      </c>
      <c r="T149" s="6" t="s">
        <v>1097</v>
      </c>
      <c r="V149" s="2" t="s">
        <v>37</v>
      </c>
      <c r="W149" s="2">
        <v>6</v>
      </c>
      <c r="X149" s="5" t="s">
        <v>1099</v>
      </c>
      <c r="Y149" s="2" t="s">
        <v>47</v>
      </c>
      <c r="AA149" s="2" t="s">
        <v>47</v>
      </c>
      <c r="AB149" s="2" t="s">
        <v>47</v>
      </c>
      <c r="AC149" s="6" t="s">
        <v>47</v>
      </c>
      <c r="AD149" s="6" t="s">
        <v>47</v>
      </c>
      <c r="AE149" s="6" t="s">
        <v>47</v>
      </c>
      <c r="AF149" s="6" t="s">
        <v>47</v>
      </c>
      <c r="AH149" s="6" t="s">
        <v>47</v>
      </c>
    </row>
    <row r="150" spans="1:34">
      <c r="A150" s="2">
        <v>2480</v>
      </c>
      <c r="B150" s="2">
        <v>2480</v>
      </c>
      <c r="C150" s="6" t="s">
        <v>23</v>
      </c>
      <c r="D150" s="6" t="s">
        <v>3967</v>
      </c>
      <c r="E150" s="6" t="str">
        <f t="shared" si="16"/>
        <v>A036-05</v>
      </c>
      <c r="F150" s="2">
        <v>2</v>
      </c>
      <c r="G150" s="2" t="s">
        <v>37</v>
      </c>
      <c r="H150" s="9" t="s">
        <v>1100</v>
      </c>
      <c r="I150" s="6" t="s">
        <v>1101</v>
      </c>
      <c r="J150" s="6" t="s">
        <v>53</v>
      </c>
      <c r="K150" s="6" t="s">
        <v>4378</v>
      </c>
      <c r="L150" s="6" t="s">
        <v>4542</v>
      </c>
      <c r="M150" s="2" t="s">
        <v>82</v>
      </c>
      <c r="O150" s="6" t="s">
        <v>305</v>
      </c>
      <c r="P150" s="6" t="s">
        <v>53</v>
      </c>
      <c r="Q150" s="6">
        <v>2330</v>
      </c>
      <c r="R150" s="6" t="s">
        <v>1102</v>
      </c>
      <c r="S150" s="6" t="s">
        <v>1100</v>
      </c>
      <c r="T150" s="6" t="s">
        <v>1101</v>
      </c>
      <c r="V150" s="2" t="s">
        <v>37</v>
      </c>
      <c r="W150" s="2">
        <v>6</v>
      </c>
      <c r="X150" s="5" t="s">
        <v>1103</v>
      </c>
      <c r="Y150" s="2" t="s">
        <v>47</v>
      </c>
      <c r="AA150" s="2" t="s">
        <v>47</v>
      </c>
      <c r="AB150" s="2" t="s">
        <v>47</v>
      </c>
      <c r="AC150" s="6" t="s">
        <v>47</v>
      </c>
      <c r="AD150" s="6" t="s">
        <v>47</v>
      </c>
      <c r="AE150" s="6" t="s">
        <v>47</v>
      </c>
      <c r="AF150" s="6" t="s">
        <v>47</v>
      </c>
      <c r="AH150" s="6" t="s">
        <v>47</v>
      </c>
    </row>
    <row r="151" spans="1:34">
      <c r="A151" s="2">
        <v>2490</v>
      </c>
      <c r="B151" s="2">
        <v>2490</v>
      </c>
      <c r="C151" s="6" t="s">
        <v>23</v>
      </c>
      <c r="D151" s="6" t="s">
        <v>3968</v>
      </c>
      <c r="E151" s="6" t="str">
        <f t="shared" si="16"/>
        <v>A036-06</v>
      </c>
      <c r="F151" s="2">
        <v>2</v>
      </c>
      <c r="G151" s="2" t="s">
        <v>45</v>
      </c>
      <c r="H151" s="9" t="s">
        <v>1104</v>
      </c>
      <c r="I151" s="6" t="s">
        <v>1105</v>
      </c>
      <c r="J151" s="6" t="s">
        <v>53</v>
      </c>
      <c r="K151" s="6" t="s">
        <v>4378</v>
      </c>
      <c r="L151" s="6" t="s">
        <v>4534</v>
      </c>
      <c r="M151" s="2" t="s">
        <v>226</v>
      </c>
      <c r="O151" s="6" t="s">
        <v>310</v>
      </c>
      <c r="P151" s="6" t="s">
        <v>53</v>
      </c>
      <c r="Q151" s="6">
        <v>2340</v>
      </c>
      <c r="R151" s="6" t="s">
        <v>1106</v>
      </c>
      <c r="S151" s="6" t="s">
        <v>1104</v>
      </c>
      <c r="T151" s="6" t="s">
        <v>1105</v>
      </c>
      <c r="V151" s="2" t="s">
        <v>45</v>
      </c>
      <c r="W151" s="2">
        <v>6</v>
      </c>
      <c r="X151" s="5" t="s">
        <v>1107</v>
      </c>
      <c r="Y151" s="2" t="s">
        <v>47</v>
      </c>
      <c r="AA151" s="2" t="s">
        <v>47</v>
      </c>
      <c r="AB151" s="2" t="s">
        <v>47</v>
      </c>
      <c r="AC151" s="6" t="s">
        <v>47</v>
      </c>
      <c r="AD151" s="6" t="s">
        <v>47</v>
      </c>
      <c r="AE151" s="6" t="s">
        <v>47</v>
      </c>
      <c r="AF151" s="6" t="s">
        <v>47</v>
      </c>
      <c r="AH151" s="6" t="s">
        <v>47</v>
      </c>
    </row>
    <row r="152" spans="1:34">
      <c r="A152" s="2">
        <v>2500</v>
      </c>
      <c r="B152" s="2">
        <v>2500</v>
      </c>
      <c r="C152" s="6" t="s">
        <v>23</v>
      </c>
      <c r="D152" s="6" t="s">
        <v>3969</v>
      </c>
      <c r="E152" s="6" t="str">
        <f t="shared" si="16"/>
        <v>A036-07</v>
      </c>
      <c r="F152" s="2">
        <v>2</v>
      </c>
      <c r="G152" s="2" t="s">
        <v>37</v>
      </c>
      <c r="H152" s="9" t="s">
        <v>1108</v>
      </c>
      <c r="I152" s="6" t="s">
        <v>1109</v>
      </c>
      <c r="J152" s="6" t="s">
        <v>53</v>
      </c>
      <c r="K152" s="6" t="s">
        <v>4378</v>
      </c>
      <c r="L152" s="6" t="s">
        <v>4550</v>
      </c>
      <c r="M152" s="2" t="s">
        <v>226</v>
      </c>
      <c r="O152" s="6" t="s">
        <v>322</v>
      </c>
      <c r="P152" s="6" t="s">
        <v>53</v>
      </c>
      <c r="Q152" s="6">
        <v>2350</v>
      </c>
      <c r="R152" s="6" t="s">
        <v>1110</v>
      </c>
      <c r="S152" s="6" t="s">
        <v>1108</v>
      </c>
      <c r="T152" s="6" t="s">
        <v>1109</v>
      </c>
      <c r="V152" s="2" t="s">
        <v>37</v>
      </c>
      <c r="W152" s="2">
        <v>6</v>
      </c>
      <c r="X152" s="5" t="s">
        <v>1111</v>
      </c>
      <c r="Y152" s="2" t="s">
        <v>47</v>
      </c>
      <c r="AA152" s="2" t="s">
        <v>47</v>
      </c>
      <c r="AB152" s="2" t="s">
        <v>47</v>
      </c>
      <c r="AC152" s="6" t="s">
        <v>47</v>
      </c>
      <c r="AD152" s="6" t="s">
        <v>47</v>
      </c>
      <c r="AE152" s="6" t="s">
        <v>47</v>
      </c>
      <c r="AF152" s="6" t="s">
        <v>47</v>
      </c>
      <c r="AH152" s="6" t="s">
        <v>47</v>
      </c>
    </row>
    <row r="153" spans="1:34">
      <c r="A153" s="2">
        <v>2510</v>
      </c>
      <c r="B153" s="2">
        <v>2510</v>
      </c>
      <c r="C153" s="6" t="s">
        <v>23</v>
      </c>
      <c r="D153" s="6" t="s">
        <v>3970</v>
      </c>
      <c r="E153" s="6" t="str">
        <f t="shared" si="16"/>
        <v>A036-08</v>
      </c>
      <c r="F153" s="2">
        <v>2</v>
      </c>
      <c r="G153" s="2" t="s">
        <v>37</v>
      </c>
      <c r="H153" s="9" t="s">
        <v>1112</v>
      </c>
      <c r="I153" s="6" t="s">
        <v>1113</v>
      </c>
      <c r="J153" s="6" t="s">
        <v>53</v>
      </c>
      <c r="K153" s="6" t="s">
        <v>4378</v>
      </c>
      <c r="L153" s="6" t="s">
        <v>4531</v>
      </c>
      <c r="M153" s="2" t="s">
        <v>226</v>
      </c>
      <c r="O153" s="6" t="s">
        <v>316</v>
      </c>
      <c r="P153" s="6" t="s">
        <v>53</v>
      </c>
      <c r="Q153" s="6">
        <v>2360</v>
      </c>
      <c r="R153" s="6" t="s">
        <v>1114</v>
      </c>
      <c r="S153" s="6" t="s">
        <v>1112</v>
      </c>
      <c r="T153" s="6" t="s">
        <v>1113</v>
      </c>
      <c r="V153" s="2" t="s">
        <v>37</v>
      </c>
      <c r="W153" s="2">
        <v>6</v>
      </c>
      <c r="X153" s="5" t="s">
        <v>1115</v>
      </c>
      <c r="Y153" s="2" t="s">
        <v>47</v>
      </c>
      <c r="AA153" s="2" t="s">
        <v>47</v>
      </c>
      <c r="AB153" s="2" t="s">
        <v>47</v>
      </c>
      <c r="AC153" s="6" t="s">
        <v>47</v>
      </c>
      <c r="AD153" s="6" t="s">
        <v>47</v>
      </c>
      <c r="AE153" s="6" t="s">
        <v>47</v>
      </c>
      <c r="AF153" s="6" t="s">
        <v>47</v>
      </c>
      <c r="AH153" s="6" t="s">
        <v>47</v>
      </c>
    </row>
    <row r="154" spans="1:34">
      <c r="A154" s="2">
        <v>2520</v>
      </c>
      <c r="B154" s="2">
        <v>2520</v>
      </c>
      <c r="C154" s="6" t="s">
        <v>23</v>
      </c>
      <c r="D154" s="6" t="s">
        <v>3971</v>
      </c>
      <c r="E154" s="6" t="str">
        <f>"A0"&amp;(MID(E145,2,3)+1)</f>
        <v>A037</v>
      </c>
      <c r="F154" s="2">
        <v>1</v>
      </c>
      <c r="G154" s="2" t="s">
        <v>37</v>
      </c>
      <c r="H154" s="8" t="s">
        <v>1116</v>
      </c>
      <c r="I154" s="6" t="s">
        <v>1117</v>
      </c>
      <c r="J154" s="6" t="s">
        <v>65</v>
      </c>
      <c r="K154" s="6" t="s">
        <v>4553</v>
      </c>
      <c r="L154" s="6" t="s">
        <v>4395</v>
      </c>
      <c r="M154" s="2" t="s">
        <v>28</v>
      </c>
      <c r="N154" s="6" t="s">
        <v>4380</v>
      </c>
      <c r="O154" s="6" t="s">
        <v>1118</v>
      </c>
      <c r="P154" s="6" t="s">
        <v>65</v>
      </c>
      <c r="Q154" s="6">
        <v>2370</v>
      </c>
      <c r="R154" s="6" t="s">
        <v>1119</v>
      </c>
      <c r="S154" s="6" t="s">
        <v>1120</v>
      </c>
      <c r="T154" s="6" t="s">
        <v>1121</v>
      </c>
      <c r="V154" s="2" t="s">
        <v>37</v>
      </c>
      <c r="W154" s="2">
        <v>4</v>
      </c>
      <c r="X154" s="5" t="s">
        <v>1122</v>
      </c>
      <c r="Y154" s="2">
        <v>1950</v>
      </c>
      <c r="Z154" s="6" t="s">
        <v>1123</v>
      </c>
      <c r="AA154" s="2" t="s">
        <v>37</v>
      </c>
      <c r="AB154" s="2">
        <v>1</v>
      </c>
      <c r="AC154" s="6" t="s">
        <v>1124</v>
      </c>
      <c r="AD154" s="6" t="s">
        <v>1125</v>
      </c>
      <c r="AE154" s="6" t="s">
        <v>1126</v>
      </c>
      <c r="AF154" s="6" t="s">
        <v>1127</v>
      </c>
      <c r="AH154" s="6" t="s">
        <v>1128</v>
      </c>
    </row>
    <row r="155" spans="1:34">
      <c r="A155" s="2">
        <v>2530</v>
      </c>
      <c r="B155" s="2">
        <v>2530</v>
      </c>
      <c r="C155" s="6" t="s">
        <v>23</v>
      </c>
      <c r="D155" s="6" t="s">
        <v>3972</v>
      </c>
      <c r="E155" s="6" t="str">
        <f>E154&amp;"-01"</f>
        <v>A037-01</v>
      </c>
      <c r="F155" s="2">
        <v>2</v>
      </c>
      <c r="G155" s="2" t="s">
        <v>37</v>
      </c>
      <c r="H155" s="9" t="s">
        <v>1129</v>
      </c>
      <c r="I155" s="6" t="s">
        <v>1130</v>
      </c>
      <c r="J155" s="6" t="s">
        <v>53</v>
      </c>
      <c r="K155" s="6" t="s">
        <v>4380</v>
      </c>
      <c r="L155" s="6" t="s">
        <v>2</v>
      </c>
      <c r="M155" s="2" t="s">
        <v>175</v>
      </c>
      <c r="O155" s="6" t="s">
        <v>379</v>
      </c>
      <c r="P155" s="6" t="s">
        <v>53</v>
      </c>
      <c r="Q155" s="6">
        <v>2380</v>
      </c>
      <c r="R155" s="6" t="s">
        <v>1131</v>
      </c>
      <c r="S155" s="6" t="s">
        <v>1129</v>
      </c>
      <c r="T155" s="6" t="s">
        <v>1130</v>
      </c>
      <c r="V155" s="2" t="s">
        <v>37</v>
      </c>
      <c r="W155" s="2">
        <v>5</v>
      </c>
      <c r="X155" s="5" t="s">
        <v>1132</v>
      </c>
      <c r="Y155" s="2">
        <v>1960</v>
      </c>
      <c r="Z155" s="6" t="s">
        <v>1133</v>
      </c>
      <c r="AA155" s="2" t="s">
        <v>37</v>
      </c>
      <c r="AB155" s="2">
        <v>2</v>
      </c>
      <c r="AC155" s="6" t="s">
        <v>1134</v>
      </c>
      <c r="AD155" s="6" t="s">
        <v>1135</v>
      </c>
      <c r="AE155" s="6" t="s">
        <v>1136</v>
      </c>
      <c r="AF155" s="6" t="s">
        <v>1137</v>
      </c>
      <c r="AH155" s="6" t="s">
        <v>1138</v>
      </c>
    </row>
    <row r="156" spans="1:34">
      <c r="A156" s="2">
        <v>2540</v>
      </c>
      <c r="B156" s="2">
        <v>2540</v>
      </c>
      <c r="C156" s="6" t="s">
        <v>23</v>
      </c>
      <c r="D156" s="6" t="s">
        <v>3973</v>
      </c>
      <c r="E156" s="6" t="str">
        <f>MID(E155,1,4)&amp;"-0"&amp;(MID(E155,6,2)+1)</f>
        <v>A037-02</v>
      </c>
      <c r="F156" s="2">
        <v>2</v>
      </c>
      <c r="G156" s="2" t="s">
        <v>212</v>
      </c>
      <c r="H156" s="9" t="s">
        <v>4584</v>
      </c>
      <c r="I156" s="6" t="s">
        <v>390</v>
      </c>
      <c r="J156" s="6" t="s">
        <v>53</v>
      </c>
      <c r="K156" s="6" t="s">
        <v>4380</v>
      </c>
      <c r="L156" s="6" t="s">
        <v>4576</v>
      </c>
      <c r="M156" s="2" t="s">
        <v>51</v>
      </c>
      <c r="Q156" s="6" t="s">
        <v>47</v>
      </c>
      <c r="Y156" s="2">
        <v>1970</v>
      </c>
      <c r="Z156" s="6" t="s">
        <v>1139</v>
      </c>
      <c r="AA156" s="2" t="s">
        <v>37</v>
      </c>
      <c r="AB156" s="2">
        <v>2</v>
      </c>
      <c r="AC156" s="6" t="s">
        <v>1140</v>
      </c>
      <c r="AD156" s="6" t="s">
        <v>389</v>
      </c>
      <c r="AE156" s="6" t="s">
        <v>410</v>
      </c>
      <c r="AF156" s="6" t="s">
        <v>1141</v>
      </c>
      <c r="AH156" s="6" t="s">
        <v>1142</v>
      </c>
    </row>
    <row r="157" spans="1:34">
      <c r="A157" s="2">
        <v>2550</v>
      </c>
      <c r="B157" s="2">
        <v>2550</v>
      </c>
      <c r="C157" s="6" t="s">
        <v>23</v>
      </c>
      <c r="D157" s="6" t="s">
        <v>3974</v>
      </c>
      <c r="E157" s="6" t="str">
        <f t="shared" ref="E157:E161" si="17">MID(E156,1,4)&amp;"-0"&amp;(MID(E156,6,2)+1)</f>
        <v>A037-03</v>
      </c>
      <c r="F157" s="2">
        <v>2</v>
      </c>
      <c r="G157" s="2" t="s">
        <v>37</v>
      </c>
      <c r="H157" s="9" t="s">
        <v>1143</v>
      </c>
      <c r="I157" s="6" t="s">
        <v>1144</v>
      </c>
      <c r="J157" s="6" t="s">
        <v>53</v>
      </c>
      <c r="K157" s="6" t="s">
        <v>4380</v>
      </c>
      <c r="L157" s="6" t="s">
        <v>4467</v>
      </c>
      <c r="M157" s="2" t="s">
        <v>175</v>
      </c>
      <c r="O157" s="6" t="s">
        <v>398</v>
      </c>
      <c r="P157" s="6" t="s">
        <v>53</v>
      </c>
      <c r="Q157" s="6">
        <v>2390</v>
      </c>
      <c r="R157" s="6" t="s">
        <v>1145</v>
      </c>
      <c r="S157" s="6" t="s">
        <v>1143</v>
      </c>
      <c r="T157" s="6" t="s">
        <v>1144</v>
      </c>
      <c r="V157" s="2" t="s">
        <v>37</v>
      </c>
      <c r="W157" s="2">
        <v>5</v>
      </c>
      <c r="X157" s="5" t="s">
        <v>1146</v>
      </c>
      <c r="Y157" s="2">
        <v>1990</v>
      </c>
      <c r="Z157" s="6" t="s">
        <v>1147</v>
      </c>
      <c r="AA157" s="2" t="s">
        <v>37</v>
      </c>
      <c r="AB157" s="2">
        <v>2</v>
      </c>
      <c r="AC157" s="6" t="s">
        <v>1148</v>
      </c>
      <c r="AD157" s="6" t="s">
        <v>1149</v>
      </c>
      <c r="AE157" s="6" t="s">
        <v>1150</v>
      </c>
      <c r="AF157" s="6" t="s">
        <v>1151</v>
      </c>
      <c r="AH157" s="6" t="s">
        <v>1152</v>
      </c>
    </row>
    <row r="158" spans="1:34">
      <c r="A158" s="2">
        <v>2560</v>
      </c>
      <c r="B158" s="2">
        <v>2560</v>
      </c>
      <c r="C158" s="6" t="s">
        <v>23</v>
      </c>
      <c r="D158" s="6" t="s">
        <v>3975</v>
      </c>
      <c r="E158" s="6" t="str">
        <f t="shared" si="17"/>
        <v>A037-04</v>
      </c>
      <c r="F158" s="2">
        <v>2</v>
      </c>
      <c r="G158" s="2" t="s">
        <v>212</v>
      </c>
      <c r="H158" s="9" t="s">
        <v>4585</v>
      </c>
      <c r="I158" s="6" t="s">
        <v>390</v>
      </c>
      <c r="J158" s="6" t="s">
        <v>53</v>
      </c>
      <c r="K158" s="6" t="s">
        <v>4380</v>
      </c>
      <c r="L158" s="6" t="s">
        <v>4577</v>
      </c>
      <c r="M158" s="2" t="s">
        <v>51</v>
      </c>
      <c r="Q158" s="6" t="s">
        <v>47</v>
      </c>
      <c r="Y158" s="2">
        <v>2000</v>
      </c>
      <c r="Z158" s="6" t="s">
        <v>1153</v>
      </c>
      <c r="AA158" s="2" t="s">
        <v>37</v>
      </c>
      <c r="AB158" s="2">
        <v>3</v>
      </c>
      <c r="AC158" s="6" t="s">
        <v>1154</v>
      </c>
      <c r="AD158" s="6" t="s">
        <v>389</v>
      </c>
      <c r="AE158" s="6" t="s">
        <v>410</v>
      </c>
      <c r="AF158" s="6" t="s">
        <v>1155</v>
      </c>
      <c r="AH158" s="6" t="s">
        <v>1156</v>
      </c>
    </row>
    <row r="159" spans="1:34">
      <c r="A159" s="2">
        <v>2570</v>
      </c>
      <c r="B159" s="2">
        <v>2570</v>
      </c>
      <c r="C159" s="6" t="s">
        <v>23</v>
      </c>
      <c r="D159" s="6" t="s">
        <v>3976</v>
      </c>
      <c r="E159" s="6" t="str">
        <f t="shared" si="17"/>
        <v>A037-05</v>
      </c>
      <c r="F159" s="2">
        <v>2</v>
      </c>
      <c r="G159" s="2" t="s">
        <v>37</v>
      </c>
      <c r="H159" s="9" t="s">
        <v>1157</v>
      </c>
      <c r="I159" s="6" t="s">
        <v>1158</v>
      </c>
      <c r="J159" s="6" t="s">
        <v>53</v>
      </c>
      <c r="K159" s="6" t="s">
        <v>4380</v>
      </c>
      <c r="L159" s="6" t="s">
        <v>4508</v>
      </c>
      <c r="M159" s="2" t="s">
        <v>82</v>
      </c>
      <c r="O159" s="6" t="s">
        <v>415</v>
      </c>
      <c r="P159" s="6" t="s">
        <v>53</v>
      </c>
      <c r="Q159" s="6">
        <v>2400</v>
      </c>
      <c r="R159" s="6" t="s">
        <v>1159</v>
      </c>
      <c r="S159" s="6" t="s">
        <v>1157</v>
      </c>
      <c r="T159" s="6" t="s">
        <v>1158</v>
      </c>
      <c r="V159" s="2" t="s">
        <v>37</v>
      </c>
      <c r="W159" s="2">
        <v>5</v>
      </c>
      <c r="X159" s="5" t="s">
        <v>1160</v>
      </c>
      <c r="Y159" s="2">
        <v>1980</v>
      </c>
      <c r="Z159" s="6" t="s">
        <v>1161</v>
      </c>
      <c r="AA159" s="2" t="s">
        <v>45</v>
      </c>
      <c r="AB159" s="2">
        <v>2</v>
      </c>
      <c r="AC159" s="6" t="s">
        <v>1162</v>
      </c>
      <c r="AD159" s="6" t="s">
        <v>1163</v>
      </c>
      <c r="AE159" s="6" t="s">
        <v>1164</v>
      </c>
      <c r="AF159" s="6" t="s">
        <v>1165</v>
      </c>
      <c r="AH159" s="6" t="s">
        <v>1166</v>
      </c>
    </row>
    <row r="160" spans="1:34">
      <c r="A160" s="2">
        <v>2580</v>
      </c>
      <c r="B160" s="2">
        <v>2580</v>
      </c>
      <c r="C160" s="6" t="s">
        <v>23</v>
      </c>
      <c r="D160" s="6" t="s">
        <v>3977</v>
      </c>
      <c r="E160" s="6" t="str">
        <f t="shared" si="17"/>
        <v>A037-06</v>
      </c>
      <c r="F160" s="2">
        <v>2</v>
      </c>
      <c r="G160" s="2" t="s">
        <v>37</v>
      </c>
      <c r="H160" s="9" t="s">
        <v>1167</v>
      </c>
      <c r="I160" s="6" t="s">
        <v>1168</v>
      </c>
      <c r="J160" s="6" t="s">
        <v>53</v>
      </c>
      <c r="K160" s="6" t="s">
        <v>4380</v>
      </c>
      <c r="L160" s="6" t="s">
        <v>4478</v>
      </c>
      <c r="M160" s="2" t="s">
        <v>226</v>
      </c>
      <c r="O160" s="6" t="s">
        <v>432</v>
      </c>
      <c r="P160" s="6" t="s">
        <v>53</v>
      </c>
      <c r="Q160" s="6">
        <v>2410</v>
      </c>
      <c r="R160" s="6" t="s">
        <v>1169</v>
      </c>
      <c r="S160" s="6" t="s">
        <v>1167</v>
      </c>
      <c r="T160" s="6" t="s">
        <v>1168</v>
      </c>
      <c r="V160" s="2" t="s">
        <v>37</v>
      </c>
      <c r="W160" s="2">
        <v>5</v>
      </c>
      <c r="X160" s="5" t="s">
        <v>1170</v>
      </c>
      <c r="Y160" s="2" t="s">
        <v>47</v>
      </c>
      <c r="AA160" s="2" t="s">
        <v>47</v>
      </c>
      <c r="AB160" s="2" t="s">
        <v>47</v>
      </c>
      <c r="AC160" s="6" t="s">
        <v>47</v>
      </c>
      <c r="AD160" s="6" t="s">
        <v>47</v>
      </c>
      <c r="AE160" s="6" t="s">
        <v>47</v>
      </c>
      <c r="AF160" s="6" t="s">
        <v>47</v>
      </c>
      <c r="AH160" s="6" t="s">
        <v>47</v>
      </c>
    </row>
    <row r="161" spans="1:34">
      <c r="A161" s="2">
        <v>2590</v>
      </c>
      <c r="B161" s="2">
        <v>2590</v>
      </c>
      <c r="C161" s="6" t="s">
        <v>23</v>
      </c>
      <c r="D161" s="6" t="s">
        <v>3978</v>
      </c>
      <c r="E161" s="6" t="str">
        <f t="shared" si="17"/>
        <v>A037-07</v>
      </c>
      <c r="F161" s="2">
        <v>2</v>
      </c>
      <c r="G161" s="2" t="s">
        <v>45</v>
      </c>
      <c r="H161" s="9" t="s">
        <v>1171</v>
      </c>
      <c r="I161" s="6" t="s">
        <v>442</v>
      </c>
      <c r="J161" s="6" t="s">
        <v>53</v>
      </c>
      <c r="K161" s="6" t="s">
        <v>4380</v>
      </c>
      <c r="L161" s="6" t="s">
        <v>4534</v>
      </c>
      <c r="M161" s="2" t="s">
        <v>226</v>
      </c>
      <c r="O161" s="6" t="s">
        <v>443</v>
      </c>
      <c r="P161" s="6" t="s">
        <v>53</v>
      </c>
      <c r="Q161" s="6">
        <v>2420</v>
      </c>
      <c r="R161" s="6" t="s">
        <v>1172</v>
      </c>
      <c r="S161" s="6" t="s">
        <v>1171</v>
      </c>
      <c r="T161" s="6" t="s">
        <v>442</v>
      </c>
      <c r="V161" s="2" t="s">
        <v>45</v>
      </c>
      <c r="W161" s="2">
        <v>5</v>
      </c>
      <c r="X161" s="5" t="s">
        <v>1173</v>
      </c>
      <c r="Y161" s="2" t="s">
        <v>47</v>
      </c>
      <c r="AA161" s="2" t="s">
        <v>47</v>
      </c>
      <c r="AB161" s="2" t="s">
        <v>47</v>
      </c>
      <c r="AC161" s="6" t="s">
        <v>47</v>
      </c>
      <c r="AD161" s="6" t="s">
        <v>47</v>
      </c>
      <c r="AE161" s="6" t="s">
        <v>47</v>
      </c>
      <c r="AF161" s="6" t="s">
        <v>47</v>
      </c>
      <c r="AH161" s="6" t="s">
        <v>47</v>
      </c>
    </row>
    <row r="162" spans="1:34">
      <c r="A162" s="2">
        <v>2600</v>
      </c>
      <c r="B162" s="2">
        <v>2600</v>
      </c>
      <c r="C162" s="6" t="s">
        <v>23</v>
      </c>
      <c r="D162" s="6" t="s">
        <v>3979</v>
      </c>
      <c r="E162" s="6" t="str">
        <f>"A0"&amp;(MID(E154,2,3)+1)</f>
        <v>A038</v>
      </c>
      <c r="F162" s="2">
        <v>2</v>
      </c>
      <c r="G162" s="2" t="s">
        <v>37</v>
      </c>
      <c r="H162" s="9" t="s">
        <v>1174</v>
      </c>
      <c r="I162" s="6" t="s">
        <v>496</v>
      </c>
      <c r="J162" s="6" t="s">
        <v>65</v>
      </c>
      <c r="K162" s="6" t="s">
        <v>4380</v>
      </c>
      <c r="L162" s="6" t="s">
        <v>4383</v>
      </c>
      <c r="M162" s="2" t="s">
        <v>28</v>
      </c>
      <c r="N162" s="6" t="s">
        <v>4384</v>
      </c>
      <c r="O162" s="6" t="s">
        <v>497</v>
      </c>
      <c r="P162" s="6" t="s">
        <v>65</v>
      </c>
      <c r="Q162" s="6">
        <v>2430</v>
      </c>
      <c r="R162" s="6" t="s">
        <v>1175</v>
      </c>
      <c r="S162" s="6" t="s">
        <v>1176</v>
      </c>
      <c r="T162" s="6" t="s">
        <v>1177</v>
      </c>
      <c r="V162" s="2" t="s">
        <v>37</v>
      </c>
      <c r="W162" s="2">
        <v>5</v>
      </c>
      <c r="X162" s="5" t="s">
        <v>1178</v>
      </c>
      <c r="Y162" s="2" t="s">
        <v>47</v>
      </c>
      <c r="AA162" s="2" t="s">
        <v>47</v>
      </c>
      <c r="AB162" s="2" t="s">
        <v>47</v>
      </c>
      <c r="AC162" s="6" t="s">
        <v>47</v>
      </c>
      <c r="AD162" s="6" t="s">
        <v>47</v>
      </c>
      <c r="AE162" s="6" t="s">
        <v>47</v>
      </c>
      <c r="AF162" s="6" t="s">
        <v>47</v>
      </c>
      <c r="AH162" s="6" t="s">
        <v>47</v>
      </c>
    </row>
    <row r="163" spans="1:34">
      <c r="A163" s="2">
        <v>2610</v>
      </c>
      <c r="B163" s="2">
        <v>2610</v>
      </c>
      <c r="C163" s="6" t="s">
        <v>23</v>
      </c>
      <c r="D163" s="6" t="s">
        <v>3980</v>
      </c>
      <c r="E163" s="6" t="str">
        <f>E162&amp;"-01"</f>
        <v>A038-01</v>
      </c>
      <c r="F163" s="2">
        <v>3</v>
      </c>
      <c r="G163" s="2" t="s">
        <v>37</v>
      </c>
      <c r="H163" s="12" t="s">
        <v>1179</v>
      </c>
      <c r="I163" s="6" t="s">
        <v>1180</v>
      </c>
      <c r="J163" s="6" t="s">
        <v>53</v>
      </c>
      <c r="K163" s="6" t="s">
        <v>4384</v>
      </c>
      <c r="L163" s="6" t="s">
        <v>2</v>
      </c>
      <c r="M163" s="2" t="s">
        <v>226</v>
      </c>
      <c r="O163" s="6" t="s">
        <v>509</v>
      </c>
      <c r="P163" s="6" t="s">
        <v>53</v>
      </c>
      <c r="Q163" s="6">
        <v>2440</v>
      </c>
      <c r="R163" s="6" t="s">
        <v>1181</v>
      </c>
      <c r="S163" s="6" t="s">
        <v>1179</v>
      </c>
      <c r="T163" s="6" t="s">
        <v>1180</v>
      </c>
      <c r="V163" s="2" t="s">
        <v>37</v>
      </c>
      <c r="W163" s="2">
        <v>6</v>
      </c>
      <c r="X163" s="5" t="s">
        <v>1182</v>
      </c>
      <c r="Y163" s="2" t="s">
        <v>47</v>
      </c>
      <c r="AA163" s="2" t="s">
        <v>47</v>
      </c>
      <c r="AB163" s="2" t="s">
        <v>47</v>
      </c>
      <c r="AC163" s="6" t="s">
        <v>47</v>
      </c>
      <c r="AD163" s="6" t="s">
        <v>47</v>
      </c>
      <c r="AE163" s="6" t="s">
        <v>47</v>
      </c>
      <c r="AF163" s="6" t="s">
        <v>47</v>
      </c>
      <c r="AH163" s="6" t="s">
        <v>47</v>
      </c>
    </row>
    <row r="164" spans="1:34">
      <c r="A164" s="2">
        <v>2620</v>
      </c>
      <c r="B164" s="2">
        <v>2620</v>
      </c>
      <c r="C164" s="6" t="s">
        <v>23</v>
      </c>
      <c r="D164" s="6" t="s">
        <v>3981</v>
      </c>
      <c r="E164" s="6" t="str">
        <f>MID(E163,1,4)&amp;"-0"&amp;(MID(E163,6,2)+1)</f>
        <v>A038-02</v>
      </c>
      <c r="F164" s="2">
        <v>3</v>
      </c>
      <c r="G164" s="2" t="s">
        <v>37</v>
      </c>
      <c r="H164" s="12" t="s">
        <v>1183</v>
      </c>
      <c r="I164" s="6" t="s">
        <v>1184</v>
      </c>
      <c r="J164" s="6" t="s">
        <v>53</v>
      </c>
      <c r="K164" s="6" t="s">
        <v>4384</v>
      </c>
      <c r="L164" s="6" t="s">
        <v>4514</v>
      </c>
      <c r="M164" s="2" t="s">
        <v>82</v>
      </c>
      <c r="O164" s="6" t="s">
        <v>515</v>
      </c>
      <c r="P164" s="6" t="s">
        <v>53</v>
      </c>
      <c r="Q164" s="6">
        <v>2450</v>
      </c>
      <c r="R164" s="6" t="s">
        <v>1185</v>
      </c>
      <c r="S164" s="6" t="s">
        <v>1183</v>
      </c>
      <c r="T164" s="6" t="s">
        <v>1184</v>
      </c>
      <c r="V164" s="2" t="s">
        <v>37</v>
      </c>
      <c r="W164" s="2">
        <v>6</v>
      </c>
      <c r="X164" s="5" t="s">
        <v>1186</v>
      </c>
      <c r="Y164" s="2" t="s">
        <v>47</v>
      </c>
      <c r="AA164" s="2" t="s">
        <v>47</v>
      </c>
      <c r="AB164" s="2" t="s">
        <v>47</v>
      </c>
      <c r="AC164" s="6" t="s">
        <v>47</v>
      </c>
      <c r="AD164" s="6" t="s">
        <v>47</v>
      </c>
      <c r="AE164" s="6" t="s">
        <v>47</v>
      </c>
      <c r="AF164" s="6" t="s">
        <v>47</v>
      </c>
      <c r="AH164" s="6" t="s">
        <v>47</v>
      </c>
    </row>
    <row r="165" spans="1:34">
      <c r="A165" s="2">
        <v>2630</v>
      </c>
      <c r="B165" s="2">
        <v>2630</v>
      </c>
      <c r="C165" s="6" t="s">
        <v>23</v>
      </c>
      <c r="D165" s="6" t="s">
        <v>3982</v>
      </c>
      <c r="E165" s="6" t="str">
        <f t="shared" ref="E165:E169" si="18">MID(E164,1,4)&amp;"-0"&amp;(MID(E164,6,2)+1)</f>
        <v>A038-03</v>
      </c>
      <c r="F165" s="2">
        <v>3</v>
      </c>
      <c r="G165" s="2" t="s">
        <v>37</v>
      </c>
      <c r="H165" s="12" t="s">
        <v>1187</v>
      </c>
      <c r="I165" s="6" t="s">
        <v>1188</v>
      </c>
      <c r="J165" s="6" t="s">
        <v>53</v>
      </c>
      <c r="K165" s="6" t="s">
        <v>4384</v>
      </c>
      <c r="L165" s="6" t="s">
        <v>4512</v>
      </c>
      <c r="M165" s="2" t="s">
        <v>82</v>
      </c>
      <c r="O165" s="6" t="s">
        <v>527</v>
      </c>
      <c r="P165" s="6" t="s">
        <v>53</v>
      </c>
      <c r="Q165" s="6">
        <v>2460</v>
      </c>
      <c r="R165" s="6" t="s">
        <v>1189</v>
      </c>
      <c r="S165" s="6" t="s">
        <v>1187</v>
      </c>
      <c r="T165" s="6" t="s">
        <v>1188</v>
      </c>
      <c r="V165" s="2" t="s">
        <v>37</v>
      </c>
      <c r="W165" s="2">
        <v>6</v>
      </c>
      <c r="X165" s="5" t="s">
        <v>1190</v>
      </c>
      <c r="Y165" s="2" t="s">
        <v>47</v>
      </c>
      <c r="AA165" s="2" t="s">
        <v>47</v>
      </c>
      <c r="AB165" s="2" t="s">
        <v>47</v>
      </c>
      <c r="AC165" s="6" t="s">
        <v>47</v>
      </c>
      <c r="AD165" s="6" t="s">
        <v>47</v>
      </c>
      <c r="AE165" s="6" t="s">
        <v>47</v>
      </c>
      <c r="AF165" s="6" t="s">
        <v>47</v>
      </c>
      <c r="AH165" s="6" t="s">
        <v>47</v>
      </c>
    </row>
    <row r="166" spans="1:34">
      <c r="A166" s="2">
        <v>2640</v>
      </c>
      <c r="B166" s="2">
        <v>2640</v>
      </c>
      <c r="C166" s="6" t="s">
        <v>23</v>
      </c>
      <c r="D166" s="6" t="s">
        <v>3983</v>
      </c>
      <c r="E166" s="6" t="str">
        <f t="shared" si="18"/>
        <v>A038-04</v>
      </c>
      <c r="F166" s="2">
        <v>3</v>
      </c>
      <c r="G166" s="2" t="s">
        <v>37</v>
      </c>
      <c r="H166" s="12" t="s">
        <v>1191</v>
      </c>
      <c r="I166" s="6" t="s">
        <v>1192</v>
      </c>
      <c r="J166" s="6" t="s">
        <v>53</v>
      </c>
      <c r="K166" s="6" t="s">
        <v>4384</v>
      </c>
      <c r="L166" s="6" t="s">
        <v>4474</v>
      </c>
      <c r="M166" s="2" t="s">
        <v>226</v>
      </c>
      <c r="O166" s="6" t="s">
        <v>534</v>
      </c>
      <c r="P166" s="6" t="s">
        <v>53</v>
      </c>
      <c r="Q166" s="6">
        <v>2470</v>
      </c>
      <c r="R166" s="6" t="s">
        <v>1193</v>
      </c>
      <c r="S166" s="6" t="s">
        <v>1191</v>
      </c>
      <c r="T166" s="6" t="s">
        <v>1192</v>
      </c>
      <c r="V166" s="2" t="s">
        <v>37</v>
      </c>
      <c r="W166" s="2">
        <v>6</v>
      </c>
      <c r="X166" s="5" t="s">
        <v>1194</v>
      </c>
      <c r="Y166" s="2" t="s">
        <v>47</v>
      </c>
      <c r="AA166" s="2" t="s">
        <v>47</v>
      </c>
      <c r="AB166" s="2" t="s">
        <v>47</v>
      </c>
      <c r="AC166" s="6" t="s">
        <v>47</v>
      </c>
      <c r="AD166" s="6" t="s">
        <v>47</v>
      </c>
      <c r="AE166" s="6" t="s">
        <v>47</v>
      </c>
      <c r="AF166" s="6" t="s">
        <v>47</v>
      </c>
      <c r="AH166" s="6" t="s">
        <v>47</v>
      </c>
    </row>
    <row r="167" spans="1:34">
      <c r="A167" s="2">
        <v>2650</v>
      </c>
      <c r="B167" s="2">
        <v>2650</v>
      </c>
      <c r="C167" s="6" t="s">
        <v>23</v>
      </c>
      <c r="D167" s="6" t="s">
        <v>3984</v>
      </c>
      <c r="E167" s="6" t="str">
        <f t="shared" si="18"/>
        <v>A038-05</v>
      </c>
      <c r="F167" s="2">
        <v>3</v>
      </c>
      <c r="G167" s="2" t="s">
        <v>37</v>
      </c>
      <c r="H167" s="12" t="s">
        <v>1195</v>
      </c>
      <c r="I167" s="6" t="s">
        <v>1196</v>
      </c>
      <c r="J167" s="6" t="s">
        <v>53</v>
      </c>
      <c r="K167" s="6" t="s">
        <v>4384</v>
      </c>
      <c r="L167" s="6" t="s">
        <v>4540</v>
      </c>
      <c r="M167" s="2" t="s">
        <v>226</v>
      </c>
      <c r="O167" s="6" t="s">
        <v>476</v>
      </c>
      <c r="P167" s="6" t="s">
        <v>53</v>
      </c>
      <c r="Q167" s="6">
        <v>2480</v>
      </c>
      <c r="R167" s="6" t="s">
        <v>1197</v>
      </c>
      <c r="S167" s="6" t="s">
        <v>1195</v>
      </c>
      <c r="T167" s="6" t="s">
        <v>1196</v>
      </c>
      <c r="V167" s="2" t="s">
        <v>37</v>
      </c>
      <c r="W167" s="2">
        <v>7</v>
      </c>
      <c r="X167" s="5" t="s">
        <v>1198</v>
      </c>
      <c r="Y167" s="2" t="s">
        <v>47</v>
      </c>
      <c r="AA167" s="2" t="s">
        <v>47</v>
      </c>
      <c r="AB167" s="2" t="s">
        <v>47</v>
      </c>
      <c r="AC167" s="6" t="s">
        <v>47</v>
      </c>
      <c r="AD167" s="6" t="s">
        <v>47</v>
      </c>
      <c r="AE167" s="6" t="s">
        <v>47</v>
      </c>
      <c r="AF167" s="6" t="s">
        <v>47</v>
      </c>
      <c r="AH167" s="6" t="s">
        <v>47</v>
      </c>
    </row>
    <row r="168" spans="1:34">
      <c r="A168" s="2">
        <v>2660</v>
      </c>
      <c r="B168" s="2">
        <v>2660</v>
      </c>
      <c r="C168" s="6" t="s">
        <v>23</v>
      </c>
      <c r="D168" s="6" t="s">
        <v>3985</v>
      </c>
      <c r="E168" s="6" t="str">
        <f t="shared" si="18"/>
        <v>A038-06</v>
      </c>
      <c r="F168" s="2">
        <v>3</v>
      </c>
      <c r="G168" s="2" t="s">
        <v>37</v>
      </c>
      <c r="H168" s="12" t="s">
        <v>1199</v>
      </c>
      <c r="I168" s="6" t="s">
        <v>1200</v>
      </c>
      <c r="J168" s="6" t="s">
        <v>53</v>
      </c>
      <c r="K168" s="6" t="s">
        <v>4384</v>
      </c>
      <c r="L168" s="6" t="s">
        <v>4540</v>
      </c>
      <c r="M168" s="2" t="s">
        <v>226</v>
      </c>
      <c r="O168" s="6" t="s">
        <v>476</v>
      </c>
      <c r="P168" s="6" t="s">
        <v>53</v>
      </c>
      <c r="Q168" s="6">
        <v>2490</v>
      </c>
      <c r="R168" s="6" t="s">
        <v>1201</v>
      </c>
      <c r="S168" s="6" t="s">
        <v>1199</v>
      </c>
      <c r="T168" s="6" t="s">
        <v>1200</v>
      </c>
      <c r="V168" s="2" t="s">
        <v>37</v>
      </c>
      <c r="W168" s="2">
        <v>7</v>
      </c>
      <c r="X168" s="5" t="s">
        <v>1202</v>
      </c>
      <c r="Y168" s="2" t="s">
        <v>47</v>
      </c>
      <c r="AA168" s="2" t="s">
        <v>47</v>
      </c>
      <c r="AB168" s="2" t="s">
        <v>47</v>
      </c>
      <c r="AC168" s="6" t="s">
        <v>47</v>
      </c>
      <c r="AD168" s="6" t="s">
        <v>47</v>
      </c>
      <c r="AE168" s="6" t="s">
        <v>47</v>
      </c>
      <c r="AF168" s="6" t="s">
        <v>47</v>
      </c>
      <c r="AH168" s="6" t="s">
        <v>47</v>
      </c>
    </row>
    <row r="169" spans="1:34">
      <c r="A169" s="2">
        <v>2670</v>
      </c>
      <c r="B169" s="2">
        <v>2670</v>
      </c>
      <c r="C169" s="6" t="s">
        <v>23</v>
      </c>
      <c r="D169" s="6" t="s">
        <v>3986</v>
      </c>
      <c r="E169" s="6" t="str">
        <f t="shared" si="18"/>
        <v>A038-07</v>
      </c>
      <c r="F169" s="2">
        <v>3</v>
      </c>
      <c r="G169" s="2" t="s">
        <v>37</v>
      </c>
      <c r="H169" s="12" t="s">
        <v>1203</v>
      </c>
      <c r="I169" s="6" t="s">
        <v>1204</v>
      </c>
      <c r="J169" s="6" t="s">
        <v>53</v>
      </c>
      <c r="K169" s="6" t="s">
        <v>4384</v>
      </c>
      <c r="L169" s="6" t="s">
        <v>4484</v>
      </c>
      <c r="M169" s="2" t="s">
        <v>51</v>
      </c>
      <c r="O169" s="6" t="s">
        <v>559</v>
      </c>
      <c r="P169" s="6" t="s">
        <v>53</v>
      </c>
      <c r="Q169" s="6">
        <v>2500</v>
      </c>
      <c r="R169" s="6" t="s">
        <v>1205</v>
      </c>
      <c r="S169" s="6" t="s">
        <v>1203</v>
      </c>
      <c r="T169" s="6" t="s">
        <v>1204</v>
      </c>
      <c r="V169" s="2" t="s">
        <v>37</v>
      </c>
      <c r="W169" s="2">
        <v>7</v>
      </c>
      <c r="X169" s="5" t="s">
        <v>1206</v>
      </c>
      <c r="Y169" s="2" t="s">
        <v>47</v>
      </c>
      <c r="AA169" s="2" t="s">
        <v>47</v>
      </c>
      <c r="AB169" s="2" t="s">
        <v>47</v>
      </c>
      <c r="AC169" s="6" t="s">
        <v>47</v>
      </c>
      <c r="AD169" s="6" t="s">
        <v>47</v>
      </c>
      <c r="AE169" s="6" t="s">
        <v>47</v>
      </c>
      <c r="AF169" s="6" t="s">
        <v>47</v>
      </c>
      <c r="AH169" s="6" t="s">
        <v>47</v>
      </c>
    </row>
    <row r="170" spans="1:34">
      <c r="A170" s="2">
        <v>2680</v>
      </c>
      <c r="B170" s="2">
        <v>2680</v>
      </c>
      <c r="C170" s="6" t="s">
        <v>23</v>
      </c>
      <c r="D170" s="6" t="s">
        <v>3987</v>
      </c>
      <c r="E170" s="6" t="str">
        <f>"A0"&amp;(MID(E162,2,3)+1)</f>
        <v>A039</v>
      </c>
      <c r="F170" s="2">
        <v>2</v>
      </c>
      <c r="G170" s="2" t="s">
        <v>37</v>
      </c>
      <c r="H170" s="9" t="s">
        <v>1207</v>
      </c>
      <c r="I170" s="6" t="s">
        <v>1208</v>
      </c>
      <c r="J170" s="6" t="s">
        <v>65</v>
      </c>
      <c r="K170" s="6" t="s">
        <v>4380</v>
      </c>
      <c r="L170" s="6" t="s">
        <v>4385</v>
      </c>
      <c r="M170" s="2" t="s">
        <v>28</v>
      </c>
      <c r="N170" s="6" t="s">
        <v>4386</v>
      </c>
      <c r="O170" s="6" t="s">
        <v>572</v>
      </c>
      <c r="P170" s="6" t="s">
        <v>65</v>
      </c>
      <c r="Q170" s="6">
        <v>2510</v>
      </c>
      <c r="R170" s="6" t="s">
        <v>1209</v>
      </c>
      <c r="S170" s="6" t="s">
        <v>1210</v>
      </c>
      <c r="T170" s="6" t="s">
        <v>1211</v>
      </c>
      <c r="V170" s="2" t="s">
        <v>37</v>
      </c>
      <c r="W170" s="2">
        <v>5</v>
      </c>
      <c r="X170" s="5" t="s">
        <v>1212</v>
      </c>
      <c r="Y170" s="2" t="s">
        <v>47</v>
      </c>
      <c r="AA170" s="2" t="s">
        <v>47</v>
      </c>
      <c r="AB170" s="2" t="s">
        <v>47</v>
      </c>
      <c r="AC170" s="6" t="s">
        <v>47</v>
      </c>
      <c r="AD170" s="6" t="s">
        <v>47</v>
      </c>
      <c r="AE170" s="6" t="s">
        <v>47</v>
      </c>
      <c r="AF170" s="6" t="s">
        <v>47</v>
      </c>
      <c r="AH170" s="6" t="s">
        <v>47</v>
      </c>
    </row>
    <row r="171" spans="1:34">
      <c r="A171" s="2">
        <v>2690</v>
      </c>
      <c r="B171" s="2">
        <v>2690</v>
      </c>
      <c r="C171" s="6" t="s">
        <v>23</v>
      </c>
      <c r="D171" s="6" t="s">
        <v>3988</v>
      </c>
      <c r="E171" s="6" t="str">
        <f>E170&amp;"-01"</f>
        <v>A039-01</v>
      </c>
      <c r="F171" s="2">
        <v>3</v>
      </c>
      <c r="G171" s="2" t="s">
        <v>37</v>
      </c>
      <c r="H171" s="12" t="s">
        <v>1213</v>
      </c>
      <c r="I171" s="6" t="s">
        <v>1214</v>
      </c>
      <c r="J171" s="6" t="s">
        <v>53</v>
      </c>
      <c r="K171" s="6" t="s">
        <v>4386</v>
      </c>
      <c r="L171" s="6" t="s">
        <v>4524</v>
      </c>
      <c r="M171" s="2" t="s">
        <v>226</v>
      </c>
      <c r="O171" s="6" t="s">
        <v>584</v>
      </c>
      <c r="P171" s="6" t="s">
        <v>53</v>
      </c>
      <c r="Q171" s="6">
        <v>2520</v>
      </c>
      <c r="R171" s="6" t="s">
        <v>1215</v>
      </c>
      <c r="S171" s="6" t="s">
        <v>1213</v>
      </c>
      <c r="T171" s="6" t="s">
        <v>1214</v>
      </c>
      <c r="V171" s="2" t="s">
        <v>37</v>
      </c>
      <c r="W171" s="2">
        <v>6</v>
      </c>
      <c r="X171" s="5" t="s">
        <v>1216</v>
      </c>
      <c r="Y171" s="2" t="s">
        <v>47</v>
      </c>
      <c r="AA171" s="2" t="s">
        <v>47</v>
      </c>
      <c r="AB171" s="2" t="s">
        <v>47</v>
      </c>
      <c r="AC171" s="6" t="s">
        <v>47</v>
      </c>
      <c r="AD171" s="6" t="s">
        <v>47</v>
      </c>
      <c r="AE171" s="6" t="s">
        <v>47</v>
      </c>
      <c r="AF171" s="6" t="s">
        <v>47</v>
      </c>
      <c r="AH171" s="6" t="s">
        <v>47</v>
      </c>
    </row>
    <row r="172" spans="1:34">
      <c r="A172" s="2">
        <v>2700</v>
      </c>
      <c r="B172" s="2">
        <v>2700</v>
      </c>
      <c r="C172" s="6" t="s">
        <v>23</v>
      </c>
      <c r="D172" s="6" t="s">
        <v>3989</v>
      </c>
      <c r="E172" s="6" t="str">
        <f>MID(E171,1,4)&amp;"-0"&amp;(MID(E171,6,2)+1)</f>
        <v>A039-02</v>
      </c>
      <c r="F172" s="2">
        <v>3</v>
      </c>
      <c r="G172" s="2" t="s">
        <v>37</v>
      </c>
      <c r="H172" s="12" t="s">
        <v>1217</v>
      </c>
      <c r="I172" s="6" t="s">
        <v>1218</v>
      </c>
      <c r="J172" s="6" t="s">
        <v>53</v>
      </c>
      <c r="K172" s="6" t="s">
        <v>4386</v>
      </c>
      <c r="L172" s="6" t="s">
        <v>4543</v>
      </c>
      <c r="M172" s="2" t="s">
        <v>82</v>
      </c>
      <c r="O172" s="6" t="s">
        <v>596</v>
      </c>
      <c r="P172" s="6" t="s">
        <v>53</v>
      </c>
      <c r="Q172" s="6">
        <v>2530</v>
      </c>
      <c r="R172" s="6" t="s">
        <v>1219</v>
      </c>
      <c r="S172" s="6" t="s">
        <v>1217</v>
      </c>
      <c r="T172" s="6" t="s">
        <v>1218</v>
      </c>
      <c r="V172" s="2" t="s">
        <v>37</v>
      </c>
      <c r="W172" s="2">
        <v>6</v>
      </c>
      <c r="X172" s="5" t="s">
        <v>1220</v>
      </c>
      <c r="Y172" s="2" t="s">
        <v>47</v>
      </c>
      <c r="AA172" s="2" t="s">
        <v>47</v>
      </c>
      <c r="AB172" s="2" t="s">
        <v>47</v>
      </c>
      <c r="AC172" s="6" t="s">
        <v>47</v>
      </c>
      <c r="AD172" s="6" t="s">
        <v>47</v>
      </c>
      <c r="AE172" s="6" t="s">
        <v>47</v>
      </c>
      <c r="AF172" s="6" t="s">
        <v>47</v>
      </c>
      <c r="AH172" s="6" t="s">
        <v>47</v>
      </c>
    </row>
    <row r="173" spans="1:34">
      <c r="A173" s="2">
        <v>2710</v>
      </c>
      <c r="B173" s="2">
        <v>2710</v>
      </c>
      <c r="C173" s="6" t="s">
        <v>23</v>
      </c>
      <c r="D173" s="6" t="s">
        <v>3990</v>
      </c>
      <c r="E173" s="6" t="str">
        <f t="shared" ref="E173:E175" si="19">MID(E172,1,4)&amp;"-0"&amp;(MID(E172,6,2)+1)</f>
        <v>A039-03</v>
      </c>
      <c r="F173" s="2">
        <v>3</v>
      </c>
      <c r="G173" s="2" t="s">
        <v>37</v>
      </c>
      <c r="H173" s="12" t="s">
        <v>1221</v>
      </c>
      <c r="I173" s="6" t="s">
        <v>1222</v>
      </c>
      <c r="J173" s="6" t="s">
        <v>53</v>
      </c>
      <c r="K173" s="6" t="s">
        <v>4386</v>
      </c>
      <c r="L173" s="6" t="s">
        <v>4545</v>
      </c>
      <c r="M173" s="2" t="s">
        <v>82</v>
      </c>
      <c r="O173" s="6" t="s">
        <v>609</v>
      </c>
      <c r="P173" s="6" t="s">
        <v>53</v>
      </c>
      <c r="Q173" s="6">
        <v>2540</v>
      </c>
      <c r="R173" s="6" t="s">
        <v>1223</v>
      </c>
      <c r="S173" s="6" t="s">
        <v>1221</v>
      </c>
      <c r="T173" s="6" t="s">
        <v>1222</v>
      </c>
      <c r="V173" s="2" t="s">
        <v>37</v>
      </c>
      <c r="W173" s="2">
        <v>6</v>
      </c>
      <c r="X173" s="5" t="s">
        <v>1224</v>
      </c>
      <c r="Y173" s="2" t="s">
        <v>47</v>
      </c>
      <c r="AA173" s="2" t="s">
        <v>47</v>
      </c>
      <c r="AB173" s="2" t="s">
        <v>47</v>
      </c>
      <c r="AC173" s="6" t="s">
        <v>47</v>
      </c>
      <c r="AD173" s="6" t="s">
        <v>47</v>
      </c>
      <c r="AE173" s="6" t="s">
        <v>47</v>
      </c>
      <c r="AF173" s="6" t="s">
        <v>47</v>
      </c>
      <c r="AH173" s="6" t="s">
        <v>47</v>
      </c>
    </row>
    <row r="174" spans="1:34">
      <c r="A174" s="2">
        <v>2720</v>
      </c>
      <c r="B174" s="2">
        <v>2720</v>
      </c>
      <c r="C174" s="6" t="s">
        <v>23</v>
      </c>
      <c r="D174" s="6" t="s">
        <v>3991</v>
      </c>
      <c r="E174" s="6" t="str">
        <f t="shared" si="19"/>
        <v>A039-04</v>
      </c>
      <c r="F174" s="2">
        <v>3</v>
      </c>
      <c r="G174" s="2" t="s">
        <v>37</v>
      </c>
      <c r="H174" s="12" t="s">
        <v>1225</v>
      </c>
      <c r="I174" s="6" t="s">
        <v>1226</v>
      </c>
      <c r="J174" s="6" t="s">
        <v>53</v>
      </c>
      <c r="K174" s="6" t="s">
        <v>4386</v>
      </c>
      <c r="L174" s="6" t="s">
        <v>4544</v>
      </c>
      <c r="M174" s="2" t="s">
        <v>82</v>
      </c>
      <c r="O174" s="6" t="s">
        <v>622</v>
      </c>
      <c r="P174" s="6" t="s">
        <v>53</v>
      </c>
      <c r="Q174" s="6">
        <v>2550</v>
      </c>
      <c r="R174" s="6" t="s">
        <v>1227</v>
      </c>
      <c r="S174" s="6" t="s">
        <v>1225</v>
      </c>
      <c r="T174" s="6" t="s">
        <v>1226</v>
      </c>
      <c r="V174" s="2" t="s">
        <v>37</v>
      </c>
      <c r="W174" s="2">
        <v>6</v>
      </c>
      <c r="X174" s="5" t="s">
        <v>1228</v>
      </c>
      <c r="Y174" s="2" t="s">
        <v>47</v>
      </c>
      <c r="AA174" s="2" t="s">
        <v>47</v>
      </c>
      <c r="AB174" s="2" t="s">
        <v>47</v>
      </c>
      <c r="AC174" s="6" t="s">
        <v>47</v>
      </c>
      <c r="AD174" s="6" t="s">
        <v>47</v>
      </c>
      <c r="AE174" s="6" t="s">
        <v>47</v>
      </c>
      <c r="AF174" s="6" t="s">
        <v>47</v>
      </c>
      <c r="AH174" s="6" t="s">
        <v>47</v>
      </c>
    </row>
    <row r="175" spans="1:34">
      <c r="A175" s="2">
        <v>2730</v>
      </c>
      <c r="B175" s="2">
        <v>2730</v>
      </c>
      <c r="C175" s="6" t="s">
        <v>23</v>
      </c>
      <c r="D175" s="6" t="s">
        <v>3992</v>
      </c>
      <c r="E175" s="6" t="str">
        <f t="shared" si="19"/>
        <v>A039-05</v>
      </c>
      <c r="F175" s="2">
        <v>3</v>
      </c>
      <c r="G175" s="2" t="s">
        <v>45</v>
      </c>
      <c r="H175" s="12" t="s">
        <v>1229</v>
      </c>
      <c r="I175" s="6" t="s">
        <v>1230</v>
      </c>
      <c r="J175" s="6" t="s">
        <v>53</v>
      </c>
      <c r="K175" s="6" t="s">
        <v>4386</v>
      </c>
      <c r="L175" s="6" t="s">
        <v>4466</v>
      </c>
      <c r="M175" s="2" t="s">
        <v>51</v>
      </c>
      <c r="O175" s="6" t="s">
        <v>646</v>
      </c>
      <c r="P175" s="6" t="s">
        <v>53</v>
      </c>
      <c r="Q175" s="6">
        <v>2560</v>
      </c>
      <c r="R175" s="6" t="s">
        <v>1231</v>
      </c>
      <c r="S175" s="6" t="s">
        <v>1229</v>
      </c>
      <c r="T175" s="6" t="s">
        <v>1230</v>
      </c>
      <c r="V175" s="2" t="s">
        <v>45</v>
      </c>
      <c r="W175" s="2">
        <v>6</v>
      </c>
      <c r="X175" s="5" t="s">
        <v>1232</v>
      </c>
      <c r="Y175" s="2" t="s">
        <v>47</v>
      </c>
      <c r="AA175" s="2" t="s">
        <v>47</v>
      </c>
      <c r="AB175" s="2" t="s">
        <v>47</v>
      </c>
      <c r="AC175" s="6" t="s">
        <v>47</v>
      </c>
      <c r="AD175" s="6" t="s">
        <v>47</v>
      </c>
      <c r="AE175" s="6" t="s">
        <v>47</v>
      </c>
      <c r="AF175" s="6" t="s">
        <v>47</v>
      </c>
      <c r="AH175" s="6" t="s">
        <v>47</v>
      </c>
    </row>
    <row r="176" spans="1:34">
      <c r="A176" s="2">
        <v>2740</v>
      </c>
      <c r="B176" s="2">
        <v>2740</v>
      </c>
      <c r="C176" s="6" t="s">
        <v>23</v>
      </c>
      <c r="D176" s="6" t="s">
        <v>3993</v>
      </c>
      <c r="E176" s="6" t="str">
        <f>"A0"&amp;(MID(E170,2,3)+1)</f>
        <v>A040</v>
      </c>
      <c r="F176" s="2">
        <v>2</v>
      </c>
      <c r="G176" s="2" t="s">
        <v>45</v>
      </c>
      <c r="H176" s="9" t="s">
        <v>467</v>
      </c>
      <c r="I176" s="6" t="s">
        <v>468</v>
      </c>
      <c r="J176" s="6" t="s">
        <v>65</v>
      </c>
      <c r="K176" s="6" t="s">
        <v>4380</v>
      </c>
      <c r="L176" s="6" t="s">
        <v>4381</v>
      </c>
      <c r="M176" s="2" t="s">
        <v>28</v>
      </c>
      <c r="N176" s="6" t="s">
        <v>4382</v>
      </c>
      <c r="O176" s="6" t="s">
        <v>469</v>
      </c>
      <c r="P176" s="6" t="s">
        <v>65</v>
      </c>
      <c r="Q176" s="6">
        <v>2570</v>
      </c>
      <c r="R176" s="6" t="s">
        <v>1233</v>
      </c>
      <c r="S176" s="6" t="s">
        <v>471</v>
      </c>
      <c r="T176" s="6" t="s">
        <v>468</v>
      </c>
      <c r="V176" s="2" t="s">
        <v>45</v>
      </c>
      <c r="W176" s="2">
        <v>5</v>
      </c>
      <c r="X176" s="5" t="s">
        <v>1234</v>
      </c>
      <c r="Y176" s="2" t="s">
        <v>47</v>
      </c>
      <c r="AA176" s="2" t="s">
        <v>47</v>
      </c>
      <c r="AB176" s="2" t="s">
        <v>47</v>
      </c>
      <c r="AC176" s="6" t="s">
        <v>47</v>
      </c>
      <c r="AD176" s="6" t="s">
        <v>47</v>
      </c>
      <c r="AE176" s="6" t="s">
        <v>47</v>
      </c>
      <c r="AF176" s="6" t="s">
        <v>47</v>
      </c>
      <c r="AH176" s="6" t="s">
        <v>47</v>
      </c>
    </row>
    <row r="177" spans="1:34">
      <c r="A177" s="2">
        <v>2750</v>
      </c>
      <c r="B177" s="2">
        <v>2750</v>
      </c>
      <c r="C177" s="6" t="s">
        <v>23</v>
      </c>
      <c r="D177" s="6" t="s">
        <v>3994</v>
      </c>
      <c r="E177" s="6" t="str">
        <f>E176&amp;"-01"</f>
        <v>A040-01</v>
      </c>
      <c r="F177" s="2">
        <v>3</v>
      </c>
      <c r="G177" s="2" t="s">
        <v>45</v>
      </c>
      <c r="H177" s="12" t="s">
        <v>474</v>
      </c>
      <c r="I177" s="6" t="s">
        <v>475</v>
      </c>
      <c r="J177" s="6" t="s">
        <v>53</v>
      </c>
      <c r="K177" s="6" t="s">
        <v>4382</v>
      </c>
      <c r="L177" s="6" t="s">
        <v>4540</v>
      </c>
      <c r="M177" s="2" t="s">
        <v>226</v>
      </c>
      <c r="O177" s="6" t="s">
        <v>476</v>
      </c>
      <c r="P177" s="6" t="s">
        <v>53</v>
      </c>
      <c r="Q177" s="6">
        <v>2580</v>
      </c>
      <c r="R177" s="6" t="s">
        <v>1235</v>
      </c>
      <c r="S177" s="6" t="s">
        <v>474</v>
      </c>
      <c r="T177" s="6" t="s">
        <v>475</v>
      </c>
      <c r="V177" s="2" t="s">
        <v>45</v>
      </c>
      <c r="W177" s="2">
        <v>6</v>
      </c>
      <c r="X177" s="5" t="s">
        <v>1236</v>
      </c>
      <c r="Y177" s="2" t="s">
        <v>47</v>
      </c>
      <c r="AA177" s="2" t="s">
        <v>47</v>
      </c>
      <c r="AB177" s="2" t="s">
        <v>47</v>
      </c>
      <c r="AC177" s="6" t="s">
        <v>47</v>
      </c>
      <c r="AD177" s="6" t="s">
        <v>47</v>
      </c>
      <c r="AE177" s="6" t="s">
        <v>47</v>
      </c>
      <c r="AF177" s="6" t="s">
        <v>47</v>
      </c>
      <c r="AH177" s="6" t="s">
        <v>47</v>
      </c>
    </row>
    <row r="178" spans="1:34">
      <c r="A178" s="2">
        <v>2760</v>
      </c>
      <c r="B178" s="2">
        <v>2760</v>
      </c>
      <c r="C178" s="6" t="s">
        <v>23</v>
      </c>
      <c r="D178" s="6" t="s">
        <v>3995</v>
      </c>
      <c r="E178" s="6" t="str">
        <f>MID(E177,1,4)&amp;"-0"&amp;(MID(E177,6,2)+1)</f>
        <v>A040-02</v>
      </c>
      <c r="F178" s="2">
        <v>3</v>
      </c>
      <c r="G178" s="2" t="s">
        <v>45</v>
      </c>
      <c r="H178" s="12" t="s">
        <v>485</v>
      </c>
      <c r="I178" s="6" t="s">
        <v>486</v>
      </c>
      <c r="J178" s="6" t="s">
        <v>53</v>
      </c>
      <c r="K178" s="6" t="s">
        <v>4382</v>
      </c>
      <c r="L178" s="6" t="s">
        <v>4519</v>
      </c>
      <c r="M178" s="2" t="s">
        <v>51</v>
      </c>
      <c r="O178" s="6" t="s">
        <v>487</v>
      </c>
      <c r="P178" s="6" t="s">
        <v>53</v>
      </c>
      <c r="Q178" s="6">
        <v>2590</v>
      </c>
      <c r="R178" s="6" t="s">
        <v>1237</v>
      </c>
      <c r="S178" s="6" t="s">
        <v>485</v>
      </c>
      <c r="T178" s="6" t="s">
        <v>486</v>
      </c>
      <c r="V178" s="2" t="s">
        <v>45</v>
      </c>
      <c r="W178" s="2">
        <v>6</v>
      </c>
      <c r="X178" s="5" t="s">
        <v>1238</v>
      </c>
      <c r="Y178" s="2" t="s">
        <v>47</v>
      </c>
      <c r="AA178" s="2" t="s">
        <v>47</v>
      </c>
      <c r="AB178" s="2" t="s">
        <v>47</v>
      </c>
      <c r="AC178" s="6" t="s">
        <v>47</v>
      </c>
      <c r="AD178" s="6" t="s">
        <v>47</v>
      </c>
      <c r="AE178" s="6" t="s">
        <v>47</v>
      </c>
      <c r="AF178" s="6" t="s">
        <v>47</v>
      </c>
      <c r="AH178" s="6" t="s">
        <v>47</v>
      </c>
    </row>
    <row r="179" spans="1:34">
      <c r="A179" s="2">
        <v>2770</v>
      </c>
      <c r="B179" s="2">
        <v>2770</v>
      </c>
      <c r="C179" s="6" t="s">
        <v>23</v>
      </c>
      <c r="D179" s="6" t="s">
        <v>3996</v>
      </c>
      <c r="E179" s="6" t="str">
        <f>"A0"&amp;(MID(E176,2,3)+1)</f>
        <v>A041</v>
      </c>
      <c r="F179" s="2">
        <v>1</v>
      </c>
      <c r="G179" s="2" t="s">
        <v>37</v>
      </c>
      <c r="H179" s="8" t="s">
        <v>1239</v>
      </c>
      <c r="I179" s="6" t="s">
        <v>1240</v>
      </c>
      <c r="J179" s="6" t="s">
        <v>65</v>
      </c>
      <c r="K179" s="6" t="s">
        <v>4553</v>
      </c>
      <c r="L179" s="6" t="s">
        <v>4396</v>
      </c>
      <c r="M179" s="2" t="s">
        <v>28</v>
      </c>
      <c r="N179" s="6" t="s">
        <v>4380</v>
      </c>
      <c r="O179" s="6" t="s">
        <v>1241</v>
      </c>
      <c r="P179" s="6" t="s">
        <v>65</v>
      </c>
      <c r="Q179" s="6">
        <v>2600</v>
      </c>
      <c r="R179" s="6" t="s">
        <v>1242</v>
      </c>
      <c r="S179" s="6" t="s">
        <v>1243</v>
      </c>
      <c r="T179" s="6" t="s">
        <v>1240</v>
      </c>
      <c r="V179" s="2" t="s">
        <v>37</v>
      </c>
      <c r="W179" s="2">
        <v>4</v>
      </c>
      <c r="X179" s="5" t="s">
        <v>1244</v>
      </c>
      <c r="Y179" s="2" t="s">
        <v>47</v>
      </c>
      <c r="AA179" s="2" t="s">
        <v>47</v>
      </c>
      <c r="AB179" s="2" t="s">
        <v>47</v>
      </c>
      <c r="AC179" s="6" t="s">
        <v>47</v>
      </c>
      <c r="AD179" s="6" t="s">
        <v>47</v>
      </c>
      <c r="AE179" s="6" t="s">
        <v>47</v>
      </c>
      <c r="AF179" s="6" t="s">
        <v>47</v>
      </c>
      <c r="AH179" s="6" t="s">
        <v>47</v>
      </c>
    </row>
    <row r="180" spans="1:34">
      <c r="A180" s="2">
        <v>2780</v>
      </c>
      <c r="B180" s="2">
        <v>2780</v>
      </c>
      <c r="C180" s="6" t="s">
        <v>23</v>
      </c>
      <c r="D180" s="6" t="s">
        <v>3997</v>
      </c>
      <c r="E180" s="6" t="str">
        <f>E179&amp;"-01"</f>
        <v>A041-01</v>
      </c>
      <c r="F180" s="2">
        <v>2</v>
      </c>
      <c r="G180" s="2" t="s">
        <v>37</v>
      </c>
      <c r="H180" s="9" t="s">
        <v>1245</v>
      </c>
      <c r="I180" s="6" t="s">
        <v>1246</v>
      </c>
      <c r="J180" s="6" t="s">
        <v>53</v>
      </c>
      <c r="K180" s="6" t="s">
        <v>4380</v>
      </c>
      <c r="L180" s="6" t="s">
        <v>2</v>
      </c>
      <c r="M180" s="2" t="s">
        <v>51</v>
      </c>
      <c r="O180" s="6" t="s">
        <v>379</v>
      </c>
      <c r="P180" s="6" t="s">
        <v>53</v>
      </c>
      <c r="Q180" s="6">
        <v>2610</v>
      </c>
      <c r="R180" s="6" t="s">
        <v>1247</v>
      </c>
      <c r="S180" s="6" t="s">
        <v>1245</v>
      </c>
      <c r="T180" s="6" t="s">
        <v>1246</v>
      </c>
      <c r="V180" s="2" t="s">
        <v>37</v>
      </c>
      <c r="W180" s="2">
        <v>5</v>
      </c>
      <c r="X180" s="5" t="s">
        <v>1248</v>
      </c>
      <c r="Y180" s="2" t="s">
        <v>47</v>
      </c>
      <c r="AA180" s="2" t="s">
        <v>47</v>
      </c>
      <c r="AB180" s="2" t="s">
        <v>47</v>
      </c>
      <c r="AC180" s="6" t="s">
        <v>47</v>
      </c>
      <c r="AD180" s="6" t="s">
        <v>47</v>
      </c>
      <c r="AE180" s="6" t="s">
        <v>47</v>
      </c>
      <c r="AF180" s="6" t="s">
        <v>47</v>
      </c>
      <c r="AH180" s="6" t="s">
        <v>47</v>
      </c>
    </row>
    <row r="181" spans="1:34">
      <c r="A181" s="2">
        <v>2790</v>
      </c>
      <c r="B181" s="2">
        <v>2790</v>
      </c>
      <c r="C181" s="6" t="s">
        <v>23</v>
      </c>
      <c r="D181" s="6" t="s">
        <v>3998</v>
      </c>
      <c r="E181" s="6" t="str">
        <f>MID(E180,1,4)&amp;"-0"&amp;(MID(E180,6,2)+1)</f>
        <v>A041-02</v>
      </c>
      <c r="F181" s="2">
        <v>2</v>
      </c>
      <c r="G181" s="2" t="s">
        <v>37</v>
      </c>
      <c r="H181" s="9" t="s">
        <v>1249</v>
      </c>
      <c r="I181" s="6" t="s">
        <v>1250</v>
      </c>
      <c r="J181" s="6" t="s">
        <v>53</v>
      </c>
      <c r="K181" s="6" t="s">
        <v>4380</v>
      </c>
      <c r="L181" s="6" t="s">
        <v>4467</v>
      </c>
      <c r="M181" s="2" t="s">
        <v>51</v>
      </c>
      <c r="O181" s="6" t="s">
        <v>398</v>
      </c>
      <c r="P181" s="6" t="s">
        <v>53</v>
      </c>
      <c r="Q181" s="6">
        <v>2620</v>
      </c>
      <c r="R181" s="6" t="s">
        <v>1251</v>
      </c>
      <c r="S181" s="6" t="s">
        <v>1249</v>
      </c>
      <c r="T181" s="6" t="s">
        <v>1250</v>
      </c>
      <c r="V181" s="2" t="s">
        <v>37</v>
      </c>
      <c r="W181" s="2">
        <v>5</v>
      </c>
      <c r="X181" s="5" t="s">
        <v>1252</v>
      </c>
      <c r="Y181" s="2" t="s">
        <v>47</v>
      </c>
      <c r="AA181" s="2" t="s">
        <v>47</v>
      </c>
      <c r="AB181" s="2" t="s">
        <v>47</v>
      </c>
      <c r="AC181" s="6" t="s">
        <v>47</v>
      </c>
      <c r="AD181" s="6" t="s">
        <v>47</v>
      </c>
      <c r="AE181" s="6" t="s">
        <v>47</v>
      </c>
      <c r="AF181" s="6" t="s">
        <v>47</v>
      </c>
      <c r="AH181" s="6" t="s">
        <v>47</v>
      </c>
    </row>
    <row r="182" spans="1:34">
      <c r="A182" s="2">
        <v>2800</v>
      </c>
      <c r="B182" s="2">
        <v>2800</v>
      </c>
      <c r="C182" s="6" t="s">
        <v>23</v>
      </c>
      <c r="D182" s="6" t="s">
        <v>3999</v>
      </c>
      <c r="E182" s="6" t="str">
        <f>MID(E181,1,4)&amp;"-0"&amp;(MID(E181,6,2)+1)</f>
        <v>A041-03</v>
      </c>
      <c r="F182" s="2">
        <v>2</v>
      </c>
      <c r="G182" s="2" t="s">
        <v>37</v>
      </c>
      <c r="H182" s="9" t="s">
        <v>1253</v>
      </c>
      <c r="I182" s="6" t="s">
        <v>1254</v>
      </c>
      <c r="J182" s="6" t="s">
        <v>53</v>
      </c>
      <c r="K182" s="6" t="s">
        <v>4380</v>
      </c>
      <c r="L182" s="6" t="s">
        <v>4508</v>
      </c>
      <c r="M182" s="2" t="s">
        <v>82</v>
      </c>
      <c r="O182" s="6" t="s">
        <v>415</v>
      </c>
      <c r="P182" s="6" t="s">
        <v>53</v>
      </c>
      <c r="Q182" s="6">
        <v>2630</v>
      </c>
      <c r="R182" s="6" t="s">
        <v>1255</v>
      </c>
      <c r="S182" s="6" t="s">
        <v>1253</v>
      </c>
      <c r="T182" s="6" t="s">
        <v>1254</v>
      </c>
      <c r="V182" s="2" t="s">
        <v>37</v>
      </c>
      <c r="W182" s="2">
        <v>5</v>
      </c>
      <c r="X182" s="5" t="s">
        <v>1256</v>
      </c>
      <c r="Y182" s="2" t="s">
        <v>47</v>
      </c>
      <c r="AA182" s="2" t="s">
        <v>47</v>
      </c>
      <c r="AB182" s="2" t="s">
        <v>47</v>
      </c>
      <c r="AC182" s="6" t="s">
        <v>47</v>
      </c>
      <c r="AD182" s="6" t="s">
        <v>47</v>
      </c>
      <c r="AE182" s="6" t="s">
        <v>47</v>
      </c>
      <c r="AF182" s="6" t="s">
        <v>47</v>
      </c>
      <c r="AH182" s="6" t="s">
        <v>47</v>
      </c>
    </row>
    <row r="183" spans="1:34">
      <c r="A183" s="2">
        <v>2810</v>
      </c>
      <c r="B183" s="2">
        <v>2810</v>
      </c>
      <c r="C183" s="6" t="s">
        <v>23</v>
      </c>
      <c r="D183" s="6" t="s">
        <v>4000</v>
      </c>
      <c r="E183" s="6" t="str">
        <f>"A0"&amp;(MID(E179,2,3)+1)</f>
        <v>A042</v>
      </c>
      <c r="F183" s="2">
        <v>2</v>
      </c>
      <c r="G183" s="2" t="s">
        <v>37</v>
      </c>
      <c r="H183" s="9" t="s">
        <v>1257</v>
      </c>
      <c r="I183" s="6" t="s">
        <v>1258</v>
      </c>
      <c r="J183" s="6" t="s">
        <v>65</v>
      </c>
      <c r="K183" s="6" t="s">
        <v>4380</v>
      </c>
      <c r="L183" s="6" t="s">
        <v>4383</v>
      </c>
      <c r="M183" s="2" t="s">
        <v>28</v>
      </c>
      <c r="N183" s="6" t="s">
        <v>4384</v>
      </c>
      <c r="O183" s="6" t="s">
        <v>497</v>
      </c>
      <c r="P183" s="6" t="s">
        <v>65</v>
      </c>
      <c r="Q183" s="6">
        <v>2640</v>
      </c>
      <c r="R183" s="6" t="s">
        <v>1259</v>
      </c>
      <c r="S183" s="6" t="s">
        <v>1260</v>
      </c>
      <c r="T183" s="6" t="s">
        <v>1258</v>
      </c>
      <c r="V183" s="2" t="s">
        <v>37</v>
      </c>
      <c r="W183" s="2">
        <v>5</v>
      </c>
      <c r="X183" s="5" t="s">
        <v>1261</v>
      </c>
      <c r="Y183" s="2" t="s">
        <v>47</v>
      </c>
      <c r="AA183" s="2" t="s">
        <v>47</v>
      </c>
      <c r="AB183" s="2" t="s">
        <v>47</v>
      </c>
      <c r="AC183" s="6" t="s">
        <v>47</v>
      </c>
      <c r="AD183" s="6" t="s">
        <v>47</v>
      </c>
      <c r="AE183" s="6" t="s">
        <v>47</v>
      </c>
      <c r="AF183" s="6" t="s">
        <v>47</v>
      </c>
      <c r="AH183" s="6" t="s">
        <v>47</v>
      </c>
    </row>
    <row r="184" spans="1:34">
      <c r="A184" s="2">
        <v>2820</v>
      </c>
      <c r="B184" s="2">
        <v>2820</v>
      </c>
      <c r="C184" s="6" t="s">
        <v>23</v>
      </c>
      <c r="D184" s="6" t="s">
        <v>4001</v>
      </c>
      <c r="E184" s="6" t="str">
        <f>E183&amp;"-01"</f>
        <v>A042-01</v>
      </c>
      <c r="F184" s="2">
        <v>3</v>
      </c>
      <c r="G184" s="2" t="s">
        <v>37</v>
      </c>
      <c r="H184" s="12" t="s">
        <v>1262</v>
      </c>
      <c r="I184" s="6" t="s">
        <v>1263</v>
      </c>
      <c r="J184" s="6" t="s">
        <v>53</v>
      </c>
      <c r="K184" s="6" t="s">
        <v>4384</v>
      </c>
      <c r="L184" s="6" t="s">
        <v>2</v>
      </c>
      <c r="M184" s="2" t="s">
        <v>51</v>
      </c>
      <c r="O184" s="6" t="s">
        <v>509</v>
      </c>
      <c r="P184" s="6" t="s">
        <v>53</v>
      </c>
      <c r="Q184" s="6">
        <v>2650</v>
      </c>
      <c r="R184" s="6" t="s">
        <v>1264</v>
      </c>
      <c r="S184" s="6" t="s">
        <v>1262</v>
      </c>
      <c r="T184" s="6" t="s">
        <v>1263</v>
      </c>
      <c r="V184" s="2" t="s">
        <v>37</v>
      </c>
      <c r="W184" s="2">
        <v>6</v>
      </c>
      <c r="X184" s="5" t="s">
        <v>1265</v>
      </c>
      <c r="Y184" s="2" t="s">
        <v>47</v>
      </c>
      <c r="AA184" s="2" t="s">
        <v>47</v>
      </c>
      <c r="AB184" s="2" t="s">
        <v>47</v>
      </c>
      <c r="AC184" s="6" t="s">
        <v>47</v>
      </c>
      <c r="AD184" s="6" t="s">
        <v>47</v>
      </c>
      <c r="AE184" s="6" t="s">
        <v>47</v>
      </c>
      <c r="AF184" s="6" t="s">
        <v>47</v>
      </c>
      <c r="AH184" s="6" t="s">
        <v>47</v>
      </c>
    </row>
    <row r="185" spans="1:34">
      <c r="A185" s="2">
        <v>2830</v>
      </c>
      <c r="B185" s="2">
        <v>2830</v>
      </c>
      <c r="C185" s="6" t="s">
        <v>23</v>
      </c>
      <c r="D185" s="6" t="s">
        <v>4002</v>
      </c>
      <c r="E185" s="6" t="str">
        <f>MID(E184,1,4)&amp;"-0"&amp;(MID(E184,6,2)+1)</f>
        <v>A042-02</v>
      </c>
      <c r="F185" s="2">
        <v>3</v>
      </c>
      <c r="G185" s="2" t="s">
        <v>37</v>
      </c>
      <c r="H185" s="12" t="s">
        <v>1266</v>
      </c>
      <c r="I185" s="6" t="s">
        <v>1267</v>
      </c>
      <c r="J185" s="6" t="s">
        <v>53</v>
      </c>
      <c r="K185" s="6" t="s">
        <v>4384</v>
      </c>
      <c r="L185" s="6" t="s">
        <v>4514</v>
      </c>
      <c r="M185" s="2" t="s">
        <v>82</v>
      </c>
      <c r="O185" s="6" t="s">
        <v>515</v>
      </c>
      <c r="P185" s="6" t="s">
        <v>53</v>
      </c>
      <c r="Q185" s="6">
        <v>2660</v>
      </c>
      <c r="R185" s="6" t="s">
        <v>1268</v>
      </c>
      <c r="S185" s="6" t="s">
        <v>1266</v>
      </c>
      <c r="T185" s="6" t="s">
        <v>1267</v>
      </c>
      <c r="V185" s="2" t="s">
        <v>37</v>
      </c>
      <c r="W185" s="2">
        <v>6</v>
      </c>
      <c r="X185" s="5" t="s">
        <v>1269</v>
      </c>
      <c r="Y185" s="2" t="s">
        <v>47</v>
      </c>
      <c r="AA185" s="2" t="s">
        <v>47</v>
      </c>
      <c r="AB185" s="2" t="s">
        <v>47</v>
      </c>
      <c r="AC185" s="6" t="s">
        <v>47</v>
      </c>
      <c r="AD185" s="6" t="s">
        <v>47</v>
      </c>
      <c r="AE185" s="6" t="s">
        <v>47</v>
      </c>
      <c r="AF185" s="6" t="s">
        <v>47</v>
      </c>
      <c r="AH185" s="6" t="s">
        <v>47</v>
      </c>
    </row>
    <row r="186" spans="1:34">
      <c r="A186" s="2">
        <v>2840</v>
      </c>
      <c r="B186" s="2">
        <v>2840</v>
      </c>
      <c r="C186" s="6" t="s">
        <v>23</v>
      </c>
      <c r="D186" s="6" t="s">
        <v>4003</v>
      </c>
      <c r="E186" s="6" t="str">
        <f t="shared" ref="E186:E190" si="20">MID(E185,1,4)&amp;"-0"&amp;(MID(E185,6,2)+1)</f>
        <v>A042-03</v>
      </c>
      <c r="F186" s="2">
        <v>3</v>
      </c>
      <c r="G186" s="2" t="s">
        <v>37</v>
      </c>
      <c r="H186" s="12" t="s">
        <v>1270</v>
      </c>
      <c r="I186" s="6" t="s">
        <v>1271</v>
      </c>
      <c r="J186" s="6" t="s">
        <v>53</v>
      </c>
      <c r="K186" s="6" t="s">
        <v>4384</v>
      </c>
      <c r="L186" s="6" t="s">
        <v>4512</v>
      </c>
      <c r="M186" s="2" t="s">
        <v>82</v>
      </c>
      <c r="O186" s="6" t="s">
        <v>527</v>
      </c>
      <c r="P186" s="6" t="s">
        <v>53</v>
      </c>
      <c r="Q186" s="6">
        <v>2670</v>
      </c>
      <c r="R186" s="6" t="s">
        <v>1272</v>
      </c>
      <c r="S186" s="6" t="s">
        <v>1270</v>
      </c>
      <c r="T186" s="6" t="s">
        <v>1271</v>
      </c>
      <c r="V186" s="2" t="s">
        <v>37</v>
      </c>
      <c r="W186" s="2">
        <v>6</v>
      </c>
      <c r="X186" s="5" t="s">
        <v>1273</v>
      </c>
      <c r="Y186" s="2" t="s">
        <v>47</v>
      </c>
      <c r="AA186" s="2" t="s">
        <v>47</v>
      </c>
      <c r="AB186" s="2" t="s">
        <v>47</v>
      </c>
      <c r="AC186" s="6" t="s">
        <v>47</v>
      </c>
      <c r="AD186" s="6" t="s">
        <v>47</v>
      </c>
      <c r="AE186" s="6" t="s">
        <v>47</v>
      </c>
      <c r="AF186" s="6" t="s">
        <v>47</v>
      </c>
      <c r="AH186" s="6" t="s">
        <v>47</v>
      </c>
    </row>
    <row r="187" spans="1:34">
      <c r="A187" s="2">
        <v>2850</v>
      </c>
      <c r="B187" s="2">
        <v>2850</v>
      </c>
      <c r="C187" s="6" t="s">
        <v>23</v>
      </c>
      <c r="D187" s="6" t="s">
        <v>4004</v>
      </c>
      <c r="E187" s="6" t="str">
        <f t="shared" si="20"/>
        <v>A042-04</v>
      </c>
      <c r="F187" s="2">
        <v>3</v>
      </c>
      <c r="G187" s="2" t="s">
        <v>37</v>
      </c>
      <c r="H187" s="12" t="s">
        <v>1274</v>
      </c>
      <c r="I187" s="6" t="s">
        <v>1275</v>
      </c>
      <c r="J187" s="6" t="s">
        <v>53</v>
      </c>
      <c r="K187" s="6" t="s">
        <v>4384</v>
      </c>
      <c r="L187" s="6" t="s">
        <v>4474</v>
      </c>
      <c r="M187" s="2" t="s">
        <v>51</v>
      </c>
      <c r="O187" s="6" t="s">
        <v>534</v>
      </c>
      <c r="P187" s="6" t="s">
        <v>53</v>
      </c>
      <c r="Q187" s="6">
        <v>2680</v>
      </c>
      <c r="R187" s="6" t="s">
        <v>1276</v>
      </c>
      <c r="S187" s="6" t="s">
        <v>1274</v>
      </c>
      <c r="T187" s="6" t="s">
        <v>1275</v>
      </c>
      <c r="V187" s="2" t="s">
        <v>37</v>
      </c>
      <c r="W187" s="2">
        <v>6</v>
      </c>
      <c r="X187" s="5" t="s">
        <v>1277</v>
      </c>
      <c r="Y187" s="2" t="s">
        <v>47</v>
      </c>
      <c r="AA187" s="2" t="s">
        <v>47</v>
      </c>
      <c r="AB187" s="2" t="s">
        <v>47</v>
      </c>
      <c r="AC187" s="6" t="s">
        <v>47</v>
      </c>
      <c r="AD187" s="6" t="s">
        <v>47</v>
      </c>
      <c r="AE187" s="6" t="s">
        <v>47</v>
      </c>
      <c r="AF187" s="6" t="s">
        <v>47</v>
      </c>
      <c r="AH187" s="6" t="s">
        <v>47</v>
      </c>
    </row>
    <row r="188" spans="1:34">
      <c r="A188" s="2">
        <v>2860</v>
      </c>
      <c r="B188" s="2">
        <v>2860</v>
      </c>
      <c r="C188" s="6" t="s">
        <v>23</v>
      </c>
      <c r="D188" s="6" t="s">
        <v>4005</v>
      </c>
      <c r="E188" s="6" t="str">
        <f t="shared" si="20"/>
        <v>A042-05</v>
      </c>
      <c r="F188" s="2">
        <v>3</v>
      </c>
      <c r="G188" s="2" t="s">
        <v>37</v>
      </c>
      <c r="H188" s="12" t="s">
        <v>1278</v>
      </c>
      <c r="I188" s="6" t="s">
        <v>1279</v>
      </c>
      <c r="J188" s="6" t="s">
        <v>53</v>
      </c>
      <c r="K188" s="6" t="s">
        <v>4384</v>
      </c>
      <c r="L188" s="6" t="s">
        <v>4540</v>
      </c>
      <c r="M188" s="2" t="s">
        <v>226</v>
      </c>
      <c r="O188" s="6" t="s">
        <v>476</v>
      </c>
      <c r="P188" s="6" t="s">
        <v>53</v>
      </c>
      <c r="Q188" s="6">
        <v>2690</v>
      </c>
      <c r="R188" s="6" t="s">
        <v>1280</v>
      </c>
      <c r="S188" s="6" t="s">
        <v>1278</v>
      </c>
      <c r="T188" s="6" t="s">
        <v>1279</v>
      </c>
      <c r="V188" s="2" t="s">
        <v>37</v>
      </c>
      <c r="W188" s="2">
        <v>7</v>
      </c>
      <c r="X188" s="5" t="s">
        <v>1281</v>
      </c>
      <c r="Y188" s="2" t="s">
        <v>47</v>
      </c>
      <c r="AA188" s="2" t="s">
        <v>47</v>
      </c>
      <c r="AB188" s="2" t="s">
        <v>47</v>
      </c>
      <c r="AC188" s="6" t="s">
        <v>47</v>
      </c>
      <c r="AD188" s="6" t="s">
        <v>47</v>
      </c>
      <c r="AE188" s="6" t="s">
        <v>47</v>
      </c>
      <c r="AF188" s="6" t="s">
        <v>47</v>
      </c>
      <c r="AH188" s="6" t="s">
        <v>47</v>
      </c>
    </row>
    <row r="189" spans="1:34">
      <c r="A189" s="2">
        <v>2870</v>
      </c>
      <c r="B189" s="2">
        <v>2870</v>
      </c>
      <c r="C189" s="6" t="s">
        <v>23</v>
      </c>
      <c r="D189" s="6" t="s">
        <v>4006</v>
      </c>
      <c r="E189" s="6" t="str">
        <f t="shared" si="20"/>
        <v>A042-06</v>
      </c>
      <c r="F189" s="2">
        <v>3</v>
      </c>
      <c r="G189" s="2" t="s">
        <v>37</v>
      </c>
      <c r="H189" s="12" t="s">
        <v>1282</v>
      </c>
      <c r="I189" s="6" t="s">
        <v>1283</v>
      </c>
      <c r="J189" s="6" t="s">
        <v>53</v>
      </c>
      <c r="K189" s="6" t="s">
        <v>4384</v>
      </c>
      <c r="L189" s="6" t="s">
        <v>4540</v>
      </c>
      <c r="M189" s="2" t="s">
        <v>226</v>
      </c>
      <c r="O189" s="6" t="s">
        <v>476</v>
      </c>
      <c r="P189" s="6" t="s">
        <v>53</v>
      </c>
      <c r="Q189" s="6">
        <v>2700</v>
      </c>
      <c r="R189" s="6" t="s">
        <v>1284</v>
      </c>
      <c r="S189" s="6" t="s">
        <v>1282</v>
      </c>
      <c r="T189" s="6" t="s">
        <v>1283</v>
      </c>
      <c r="V189" s="2" t="s">
        <v>37</v>
      </c>
      <c r="W189" s="2">
        <v>7</v>
      </c>
      <c r="X189" s="5" t="s">
        <v>1285</v>
      </c>
      <c r="Y189" s="2" t="s">
        <v>47</v>
      </c>
      <c r="AA189" s="2" t="s">
        <v>47</v>
      </c>
      <c r="AB189" s="2" t="s">
        <v>47</v>
      </c>
      <c r="AC189" s="6" t="s">
        <v>47</v>
      </c>
      <c r="AD189" s="6" t="s">
        <v>47</v>
      </c>
      <c r="AE189" s="6" t="s">
        <v>47</v>
      </c>
      <c r="AF189" s="6" t="s">
        <v>47</v>
      </c>
      <c r="AH189" s="6" t="s">
        <v>47</v>
      </c>
    </row>
    <row r="190" spans="1:34">
      <c r="A190" s="2">
        <v>2880</v>
      </c>
      <c r="B190" s="2">
        <v>2880</v>
      </c>
      <c r="C190" s="6" t="s">
        <v>23</v>
      </c>
      <c r="D190" s="6" t="s">
        <v>4007</v>
      </c>
      <c r="E190" s="6" t="str">
        <f t="shared" si="20"/>
        <v>A042-07</v>
      </c>
      <c r="F190" s="2">
        <v>3</v>
      </c>
      <c r="G190" s="2" t="s">
        <v>37</v>
      </c>
      <c r="H190" s="12" t="s">
        <v>1286</v>
      </c>
      <c r="I190" s="6" t="s">
        <v>1287</v>
      </c>
      <c r="J190" s="6" t="s">
        <v>53</v>
      </c>
      <c r="K190" s="6" t="s">
        <v>4384</v>
      </c>
      <c r="L190" s="6" t="s">
        <v>4484</v>
      </c>
      <c r="M190" s="2" t="s">
        <v>51</v>
      </c>
      <c r="O190" s="6" t="s">
        <v>559</v>
      </c>
      <c r="P190" s="6" t="s">
        <v>53</v>
      </c>
      <c r="Q190" s="6">
        <v>2710</v>
      </c>
      <c r="R190" s="6" t="s">
        <v>1288</v>
      </c>
      <c r="S190" s="6" t="s">
        <v>1286</v>
      </c>
      <c r="T190" s="6" t="s">
        <v>1287</v>
      </c>
      <c r="V190" s="2" t="s">
        <v>37</v>
      </c>
      <c r="W190" s="2">
        <v>7</v>
      </c>
      <c r="X190" s="5" t="s">
        <v>1289</v>
      </c>
      <c r="Y190" s="2" t="s">
        <v>47</v>
      </c>
      <c r="AA190" s="2" t="s">
        <v>47</v>
      </c>
      <c r="AB190" s="2" t="s">
        <v>47</v>
      </c>
      <c r="AC190" s="6" t="s">
        <v>47</v>
      </c>
      <c r="AD190" s="6" t="s">
        <v>47</v>
      </c>
      <c r="AE190" s="6" t="s">
        <v>47</v>
      </c>
      <c r="AF190" s="6" t="s">
        <v>47</v>
      </c>
      <c r="AH190" s="6" t="s">
        <v>47</v>
      </c>
    </row>
    <row r="191" spans="1:34">
      <c r="A191" s="2">
        <v>2890</v>
      </c>
      <c r="B191" s="2">
        <v>2890</v>
      </c>
      <c r="C191" s="6" t="s">
        <v>23</v>
      </c>
      <c r="D191" s="6" t="s">
        <v>4008</v>
      </c>
      <c r="E191" s="6" t="str">
        <f>"A0"&amp;(MID(E183,2,3)+1)</f>
        <v>A043</v>
      </c>
      <c r="F191" s="2">
        <v>2</v>
      </c>
      <c r="G191" s="2" t="s">
        <v>37</v>
      </c>
      <c r="H191" s="9" t="s">
        <v>1290</v>
      </c>
      <c r="I191" s="6" t="s">
        <v>1291</v>
      </c>
      <c r="J191" s="6" t="s">
        <v>65</v>
      </c>
      <c r="K191" s="6" t="s">
        <v>4380</v>
      </c>
      <c r="L191" s="6" t="s">
        <v>4385</v>
      </c>
      <c r="M191" s="2" t="s">
        <v>28</v>
      </c>
      <c r="N191" s="6" t="s">
        <v>4386</v>
      </c>
      <c r="O191" s="6" t="s">
        <v>572</v>
      </c>
      <c r="P191" s="6" t="s">
        <v>65</v>
      </c>
      <c r="Q191" s="6">
        <v>2720</v>
      </c>
      <c r="R191" s="6" t="s">
        <v>1292</v>
      </c>
      <c r="S191" s="6" t="s">
        <v>1293</v>
      </c>
      <c r="T191" s="6" t="s">
        <v>1291</v>
      </c>
      <c r="V191" s="2" t="s">
        <v>37</v>
      </c>
      <c r="W191" s="2">
        <v>5</v>
      </c>
      <c r="X191" s="5" t="s">
        <v>1294</v>
      </c>
      <c r="Y191" s="2" t="s">
        <v>47</v>
      </c>
      <c r="AA191" s="2" t="s">
        <v>47</v>
      </c>
      <c r="AB191" s="2" t="s">
        <v>47</v>
      </c>
      <c r="AC191" s="6" t="s">
        <v>47</v>
      </c>
      <c r="AD191" s="6" t="s">
        <v>47</v>
      </c>
      <c r="AE191" s="6" t="s">
        <v>47</v>
      </c>
      <c r="AF191" s="6" t="s">
        <v>47</v>
      </c>
      <c r="AH191" s="6" t="s">
        <v>47</v>
      </c>
    </row>
    <row r="192" spans="1:34">
      <c r="A192" s="2">
        <v>2900</v>
      </c>
      <c r="B192" s="2">
        <v>2900</v>
      </c>
      <c r="C192" s="6" t="s">
        <v>23</v>
      </c>
      <c r="D192" s="6" t="s">
        <v>4009</v>
      </c>
      <c r="E192" s="6" t="str">
        <f>E191&amp;"-01"</f>
        <v>A043-01</v>
      </c>
      <c r="F192" s="2">
        <v>3</v>
      </c>
      <c r="G192" s="2" t="s">
        <v>37</v>
      </c>
      <c r="H192" s="12" t="s">
        <v>1295</v>
      </c>
      <c r="I192" s="6" t="s">
        <v>1296</v>
      </c>
      <c r="J192" s="6" t="s">
        <v>53</v>
      </c>
      <c r="K192" s="6" t="s">
        <v>4386</v>
      </c>
      <c r="L192" s="6" t="s">
        <v>4524</v>
      </c>
      <c r="M192" s="2" t="s">
        <v>226</v>
      </c>
      <c r="O192" s="6" t="s">
        <v>584</v>
      </c>
      <c r="P192" s="6" t="s">
        <v>53</v>
      </c>
      <c r="Q192" s="6">
        <v>2730</v>
      </c>
      <c r="R192" s="6" t="s">
        <v>1297</v>
      </c>
      <c r="S192" s="6" t="s">
        <v>1295</v>
      </c>
      <c r="T192" s="6" t="s">
        <v>1296</v>
      </c>
      <c r="V192" s="2" t="s">
        <v>37</v>
      </c>
      <c r="W192" s="2">
        <v>6</v>
      </c>
      <c r="X192" s="5" t="s">
        <v>1298</v>
      </c>
      <c r="Y192" s="2" t="s">
        <v>47</v>
      </c>
      <c r="AA192" s="2" t="s">
        <v>47</v>
      </c>
      <c r="AB192" s="2" t="s">
        <v>47</v>
      </c>
      <c r="AC192" s="6" t="s">
        <v>47</v>
      </c>
      <c r="AD192" s="6" t="s">
        <v>47</v>
      </c>
      <c r="AE192" s="6" t="s">
        <v>47</v>
      </c>
      <c r="AF192" s="6" t="s">
        <v>47</v>
      </c>
      <c r="AH192" s="6" t="s">
        <v>47</v>
      </c>
    </row>
    <row r="193" spans="1:34">
      <c r="A193" s="2">
        <v>2910</v>
      </c>
      <c r="B193" s="2">
        <v>2910</v>
      </c>
      <c r="C193" s="6" t="s">
        <v>23</v>
      </c>
      <c r="D193" s="6" t="s">
        <v>4010</v>
      </c>
      <c r="E193" s="6" t="str">
        <f>MID(E192,1,4)&amp;"-0"&amp;(MID(E192,6,2)+1)</f>
        <v>A043-02</v>
      </c>
      <c r="F193" s="2">
        <v>3</v>
      </c>
      <c r="G193" s="2" t="s">
        <v>37</v>
      </c>
      <c r="H193" s="12" t="s">
        <v>1299</v>
      </c>
      <c r="I193" s="6" t="s">
        <v>1300</v>
      </c>
      <c r="J193" s="6" t="s">
        <v>53</v>
      </c>
      <c r="K193" s="6" t="s">
        <v>4386</v>
      </c>
      <c r="L193" s="6" t="s">
        <v>4543</v>
      </c>
      <c r="M193" s="2" t="s">
        <v>82</v>
      </c>
      <c r="O193" s="6" t="s">
        <v>596</v>
      </c>
      <c r="P193" s="6" t="s">
        <v>53</v>
      </c>
      <c r="Q193" s="6">
        <v>2740</v>
      </c>
      <c r="R193" s="6" t="s">
        <v>1301</v>
      </c>
      <c r="S193" s="6" t="s">
        <v>1299</v>
      </c>
      <c r="T193" s="6" t="s">
        <v>1300</v>
      </c>
      <c r="V193" s="2" t="s">
        <v>37</v>
      </c>
      <c r="W193" s="2">
        <v>6</v>
      </c>
      <c r="X193" s="5" t="s">
        <v>1302</v>
      </c>
      <c r="Y193" s="2" t="s">
        <v>47</v>
      </c>
      <c r="AA193" s="2" t="s">
        <v>47</v>
      </c>
      <c r="AB193" s="2" t="s">
        <v>47</v>
      </c>
      <c r="AC193" s="6" t="s">
        <v>47</v>
      </c>
      <c r="AD193" s="6" t="s">
        <v>47</v>
      </c>
      <c r="AE193" s="6" t="s">
        <v>47</v>
      </c>
      <c r="AF193" s="6" t="s">
        <v>47</v>
      </c>
      <c r="AH193" s="6" t="s">
        <v>47</v>
      </c>
    </row>
    <row r="194" spans="1:34">
      <c r="A194" s="2">
        <v>2920</v>
      </c>
      <c r="B194" s="2">
        <v>2920</v>
      </c>
      <c r="C194" s="6" t="s">
        <v>23</v>
      </c>
      <c r="D194" s="6" t="s">
        <v>4011</v>
      </c>
      <c r="E194" s="6" t="str">
        <f t="shared" ref="E194:E196" si="21">MID(E193,1,4)&amp;"-0"&amp;(MID(E193,6,2)+1)</f>
        <v>A043-03</v>
      </c>
      <c r="F194" s="2">
        <v>3</v>
      </c>
      <c r="G194" s="2" t="s">
        <v>37</v>
      </c>
      <c r="H194" s="12" t="s">
        <v>1303</v>
      </c>
      <c r="I194" s="6" t="s">
        <v>1304</v>
      </c>
      <c r="J194" s="6" t="s">
        <v>53</v>
      </c>
      <c r="K194" s="6" t="s">
        <v>4386</v>
      </c>
      <c r="L194" s="6" t="s">
        <v>4545</v>
      </c>
      <c r="M194" s="2" t="s">
        <v>82</v>
      </c>
      <c r="O194" s="6" t="s">
        <v>609</v>
      </c>
      <c r="P194" s="6" t="s">
        <v>53</v>
      </c>
      <c r="Q194" s="6">
        <v>2750</v>
      </c>
      <c r="R194" s="6" t="s">
        <v>1305</v>
      </c>
      <c r="S194" s="6" t="s">
        <v>1303</v>
      </c>
      <c r="T194" s="6" t="s">
        <v>1304</v>
      </c>
      <c r="V194" s="2" t="s">
        <v>37</v>
      </c>
      <c r="W194" s="2">
        <v>6</v>
      </c>
      <c r="X194" s="5" t="s">
        <v>1306</v>
      </c>
      <c r="Y194" s="2" t="s">
        <v>47</v>
      </c>
      <c r="AA194" s="2" t="s">
        <v>47</v>
      </c>
      <c r="AB194" s="2" t="s">
        <v>47</v>
      </c>
      <c r="AC194" s="6" t="s">
        <v>47</v>
      </c>
      <c r="AD194" s="6" t="s">
        <v>47</v>
      </c>
      <c r="AE194" s="6" t="s">
        <v>47</v>
      </c>
      <c r="AF194" s="6" t="s">
        <v>47</v>
      </c>
      <c r="AH194" s="6" t="s">
        <v>47</v>
      </c>
    </row>
    <row r="195" spans="1:34">
      <c r="A195" s="2">
        <v>2930</v>
      </c>
      <c r="B195" s="2">
        <v>2930</v>
      </c>
      <c r="C195" s="6" t="s">
        <v>23</v>
      </c>
      <c r="D195" s="6" t="s">
        <v>4012</v>
      </c>
      <c r="E195" s="6" t="str">
        <f t="shared" si="21"/>
        <v>A043-04</v>
      </c>
      <c r="F195" s="2">
        <v>3</v>
      </c>
      <c r="G195" s="2" t="s">
        <v>37</v>
      </c>
      <c r="H195" s="12" t="s">
        <v>1307</v>
      </c>
      <c r="I195" s="6" t="s">
        <v>1308</v>
      </c>
      <c r="J195" s="6" t="s">
        <v>53</v>
      </c>
      <c r="K195" s="6" t="s">
        <v>4386</v>
      </c>
      <c r="L195" s="6" t="s">
        <v>4544</v>
      </c>
      <c r="M195" s="2" t="s">
        <v>82</v>
      </c>
      <c r="O195" s="6" t="s">
        <v>622</v>
      </c>
      <c r="P195" s="6" t="s">
        <v>53</v>
      </c>
      <c r="Q195" s="6">
        <v>2760</v>
      </c>
      <c r="R195" s="6" t="s">
        <v>1309</v>
      </c>
      <c r="S195" s="6" t="s">
        <v>1307</v>
      </c>
      <c r="T195" s="6" t="s">
        <v>1308</v>
      </c>
      <c r="V195" s="2" t="s">
        <v>37</v>
      </c>
      <c r="W195" s="2">
        <v>6</v>
      </c>
      <c r="X195" s="5" t="s">
        <v>1310</v>
      </c>
      <c r="Y195" s="2" t="s">
        <v>47</v>
      </c>
      <c r="AA195" s="2" t="s">
        <v>47</v>
      </c>
      <c r="AB195" s="2" t="s">
        <v>47</v>
      </c>
      <c r="AC195" s="6" t="s">
        <v>47</v>
      </c>
      <c r="AD195" s="6" t="s">
        <v>47</v>
      </c>
      <c r="AE195" s="6" t="s">
        <v>47</v>
      </c>
      <c r="AF195" s="6" t="s">
        <v>47</v>
      </c>
      <c r="AH195" s="6" t="s">
        <v>47</v>
      </c>
    </row>
    <row r="196" spans="1:34">
      <c r="A196" s="2">
        <v>2940</v>
      </c>
      <c r="B196" s="2">
        <v>2940</v>
      </c>
      <c r="C196" s="6" t="s">
        <v>23</v>
      </c>
      <c r="D196" s="6" t="s">
        <v>4013</v>
      </c>
      <c r="E196" s="6" t="str">
        <f t="shared" si="21"/>
        <v>A043-05</v>
      </c>
      <c r="F196" s="2">
        <v>3</v>
      </c>
      <c r="G196" s="2" t="s">
        <v>45</v>
      </c>
      <c r="H196" s="12" t="s">
        <v>1311</v>
      </c>
      <c r="I196" s="6" t="s">
        <v>1312</v>
      </c>
      <c r="J196" s="6" t="s">
        <v>53</v>
      </c>
      <c r="K196" s="6" t="s">
        <v>4386</v>
      </c>
      <c r="L196" s="6" t="s">
        <v>4466</v>
      </c>
      <c r="M196" s="2" t="s">
        <v>51</v>
      </c>
      <c r="O196" s="6" t="s">
        <v>646</v>
      </c>
      <c r="P196" s="6" t="s">
        <v>53</v>
      </c>
      <c r="Q196" s="6">
        <v>2770</v>
      </c>
      <c r="R196" s="6" t="s">
        <v>1313</v>
      </c>
      <c r="S196" s="6" t="s">
        <v>1311</v>
      </c>
      <c r="T196" s="6" t="s">
        <v>1312</v>
      </c>
      <c r="V196" s="2" t="s">
        <v>45</v>
      </c>
      <c r="W196" s="2">
        <v>6</v>
      </c>
      <c r="X196" s="5" t="s">
        <v>1314</v>
      </c>
      <c r="Y196" s="2" t="s">
        <v>47</v>
      </c>
      <c r="AA196" s="2" t="s">
        <v>47</v>
      </c>
      <c r="AB196" s="2" t="s">
        <v>47</v>
      </c>
      <c r="AC196" s="6" t="s">
        <v>47</v>
      </c>
      <c r="AD196" s="6" t="s">
        <v>47</v>
      </c>
      <c r="AE196" s="6" t="s">
        <v>47</v>
      </c>
      <c r="AF196" s="6" t="s">
        <v>47</v>
      </c>
      <c r="AH196" s="6" t="s">
        <v>47</v>
      </c>
    </row>
    <row r="197" spans="1:34">
      <c r="A197" s="2">
        <v>2950</v>
      </c>
      <c r="B197" s="2">
        <v>2950</v>
      </c>
      <c r="C197" s="6" t="s">
        <v>23</v>
      </c>
      <c r="D197" s="6" t="s">
        <v>4014</v>
      </c>
      <c r="E197" s="6" t="str">
        <f>"A0"&amp;(MID(E191,2,3)+1)</f>
        <v>A044</v>
      </c>
      <c r="F197" s="2">
        <v>2</v>
      </c>
      <c r="G197" s="2" t="s">
        <v>45</v>
      </c>
      <c r="H197" s="9" t="s">
        <v>1315</v>
      </c>
      <c r="I197" s="6" t="s">
        <v>468</v>
      </c>
      <c r="J197" s="6" t="s">
        <v>65</v>
      </c>
      <c r="K197" s="6" t="s">
        <v>4380</v>
      </c>
      <c r="L197" s="6" t="s">
        <v>4381</v>
      </c>
      <c r="M197" s="2" t="s">
        <v>28</v>
      </c>
      <c r="N197" s="6" t="s">
        <v>4382</v>
      </c>
      <c r="O197" s="6" t="s">
        <v>728</v>
      </c>
      <c r="P197" s="6" t="s">
        <v>65</v>
      </c>
      <c r="Q197" s="6">
        <v>2780</v>
      </c>
      <c r="R197" s="6" t="s">
        <v>1316</v>
      </c>
      <c r="S197" s="6" t="s">
        <v>1317</v>
      </c>
      <c r="T197" s="6" t="s">
        <v>468</v>
      </c>
      <c r="V197" s="2" t="s">
        <v>45</v>
      </c>
      <c r="W197" s="2">
        <v>5</v>
      </c>
      <c r="X197" s="5" t="s">
        <v>1318</v>
      </c>
      <c r="Y197" s="2" t="s">
        <v>47</v>
      </c>
      <c r="AA197" s="2" t="s">
        <v>47</v>
      </c>
      <c r="AB197" s="2" t="s">
        <v>47</v>
      </c>
      <c r="AC197" s="6" t="s">
        <v>47</v>
      </c>
      <c r="AD197" s="6" t="s">
        <v>47</v>
      </c>
      <c r="AE197" s="6" t="s">
        <v>47</v>
      </c>
      <c r="AF197" s="6" t="s">
        <v>47</v>
      </c>
      <c r="AH197" s="6" t="s">
        <v>47</v>
      </c>
    </row>
    <row r="198" spans="1:34">
      <c r="A198" s="2">
        <v>2960</v>
      </c>
      <c r="B198" s="2">
        <v>2960</v>
      </c>
      <c r="C198" s="6" t="s">
        <v>23</v>
      </c>
      <c r="D198" s="6" t="s">
        <v>4015</v>
      </c>
      <c r="E198" s="6" t="str">
        <f>E197&amp;"-01"</f>
        <v>A044-01</v>
      </c>
      <c r="F198" s="2">
        <v>3</v>
      </c>
      <c r="G198" s="2" t="s">
        <v>45</v>
      </c>
      <c r="H198" s="12" t="s">
        <v>485</v>
      </c>
      <c r="I198" s="6" t="s">
        <v>486</v>
      </c>
      <c r="J198" s="6" t="s">
        <v>53</v>
      </c>
      <c r="K198" s="6" t="s">
        <v>4382</v>
      </c>
      <c r="L198" s="6" t="s">
        <v>4519</v>
      </c>
      <c r="M198" s="2" t="s">
        <v>226</v>
      </c>
      <c r="O198" s="6" t="s">
        <v>487</v>
      </c>
      <c r="P198" s="6" t="s">
        <v>53</v>
      </c>
      <c r="Q198" s="6">
        <v>2790</v>
      </c>
      <c r="R198" s="6" t="s">
        <v>1319</v>
      </c>
      <c r="S198" s="6" t="s">
        <v>485</v>
      </c>
      <c r="T198" s="6" t="s">
        <v>486</v>
      </c>
      <c r="V198" s="2" t="s">
        <v>45</v>
      </c>
      <c r="W198" s="2">
        <v>6</v>
      </c>
      <c r="X198" s="5" t="s">
        <v>1320</v>
      </c>
      <c r="Y198" s="2" t="s">
        <v>47</v>
      </c>
      <c r="AA198" s="2" t="s">
        <v>47</v>
      </c>
      <c r="AB198" s="2" t="s">
        <v>47</v>
      </c>
      <c r="AC198" s="6" t="s">
        <v>47</v>
      </c>
      <c r="AD198" s="6" t="s">
        <v>47</v>
      </c>
      <c r="AE198" s="6" t="s">
        <v>47</v>
      </c>
      <c r="AF198" s="6" t="s">
        <v>47</v>
      </c>
      <c r="AH198" s="6" t="s">
        <v>47</v>
      </c>
    </row>
    <row r="199" spans="1:34">
      <c r="A199" s="2">
        <v>2970</v>
      </c>
      <c r="B199" s="2">
        <v>2970</v>
      </c>
      <c r="C199" s="6" t="s">
        <v>23</v>
      </c>
      <c r="D199" s="6" t="s">
        <v>4016</v>
      </c>
      <c r="E199" s="6" t="str">
        <f>MID(E198,1,4)&amp;"-0"&amp;(MID(E198,6,2)+1)</f>
        <v>A044-02</v>
      </c>
      <c r="F199" s="2">
        <v>3</v>
      </c>
      <c r="G199" s="2" t="s">
        <v>45</v>
      </c>
      <c r="H199" s="12" t="s">
        <v>474</v>
      </c>
      <c r="I199" s="6" t="s">
        <v>475</v>
      </c>
      <c r="J199" s="6" t="s">
        <v>53</v>
      </c>
      <c r="K199" s="6" t="s">
        <v>4382</v>
      </c>
      <c r="L199" s="6" t="s">
        <v>4540</v>
      </c>
      <c r="M199" s="2" t="s">
        <v>51</v>
      </c>
      <c r="O199" s="6" t="s">
        <v>476</v>
      </c>
      <c r="P199" s="6" t="s">
        <v>53</v>
      </c>
      <c r="Q199" s="6">
        <v>2800</v>
      </c>
      <c r="R199" s="6" t="s">
        <v>1321</v>
      </c>
      <c r="S199" s="6" t="s">
        <v>474</v>
      </c>
      <c r="T199" s="6" t="s">
        <v>475</v>
      </c>
      <c r="V199" s="2" t="s">
        <v>45</v>
      </c>
      <c r="W199" s="2">
        <v>6</v>
      </c>
      <c r="X199" s="5" t="s">
        <v>1322</v>
      </c>
      <c r="Y199" s="2" t="s">
        <v>47</v>
      </c>
      <c r="AA199" s="2" t="s">
        <v>47</v>
      </c>
      <c r="AB199" s="2" t="s">
        <v>47</v>
      </c>
      <c r="AC199" s="6" t="s">
        <v>47</v>
      </c>
      <c r="AD199" s="6" t="s">
        <v>47</v>
      </c>
      <c r="AE199" s="6" t="s">
        <v>47</v>
      </c>
      <c r="AF199" s="6" t="s">
        <v>47</v>
      </c>
      <c r="AH199" s="6" t="s">
        <v>47</v>
      </c>
    </row>
    <row r="200" spans="1:34">
      <c r="A200" s="2">
        <v>2980</v>
      </c>
      <c r="B200" s="2">
        <v>2980</v>
      </c>
      <c r="C200" s="6" t="s">
        <v>23</v>
      </c>
      <c r="D200" s="6" t="s">
        <v>4017</v>
      </c>
      <c r="E200" s="6" t="str">
        <f>"A0"&amp;(MID(E197,2,3)+1)</f>
        <v>A045</v>
      </c>
      <c r="F200" s="2">
        <v>1</v>
      </c>
      <c r="G200" s="2" t="s">
        <v>37</v>
      </c>
      <c r="H200" s="8" t="s">
        <v>1125</v>
      </c>
      <c r="I200" s="6" t="s">
        <v>1323</v>
      </c>
      <c r="J200" s="6" t="s">
        <v>65</v>
      </c>
      <c r="K200" s="6" t="s">
        <v>4553</v>
      </c>
      <c r="L200" s="6" t="s">
        <v>4397</v>
      </c>
      <c r="M200" s="2" t="s">
        <v>28</v>
      </c>
      <c r="N200" s="6" t="s">
        <v>4380</v>
      </c>
      <c r="O200" s="6" t="s">
        <v>1324</v>
      </c>
      <c r="P200" s="6" t="s">
        <v>65</v>
      </c>
      <c r="Q200" s="6">
        <v>2810</v>
      </c>
      <c r="R200" s="6" t="s">
        <v>1325</v>
      </c>
      <c r="S200" s="6" t="s">
        <v>1326</v>
      </c>
      <c r="T200" s="6" t="s">
        <v>1323</v>
      </c>
      <c r="V200" s="2" t="s">
        <v>37</v>
      </c>
      <c r="W200" s="2">
        <v>4</v>
      </c>
      <c r="X200" s="5" t="s">
        <v>1327</v>
      </c>
      <c r="Y200" s="2" t="s">
        <v>47</v>
      </c>
      <c r="AA200" s="2" t="s">
        <v>47</v>
      </c>
      <c r="AB200" s="2" t="s">
        <v>47</v>
      </c>
      <c r="AC200" s="6" t="s">
        <v>47</v>
      </c>
      <c r="AD200" s="6" t="s">
        <v>47</v>
      </c>
      <c r="AE200" s="6" t="s">
        <v>47</v>
      </c>
      <c r="AF200" s="6" t="s">
        <v>47</v>
      </c>
      <c r="AH200" s="6" t="s">
        <v>47</v>
      </c>
    </row>
    <row r="201" spans="1:34">
      <c r="A201" s="2">
        <v>2990</v>
      </c>
      <c r="B201" s="2">
        <v>2990</v>
      </c>
      <c r="C201" s="6" t="s">
        <v>23</v>
      </c>
      <c r="D201" s="6" t="s">
        <v>4018</v>
      </c>
      <c r="E201" s="6" t="str">
        <f>E200&amp;"-01"</f>
        <v>A045-01</v>
      </c>
      <c r="F201" s="2">
        <v>2</v>
      </c>
      <c r="G201" s="2" t="s">
        <v>37</v>
      </c>
      <c r="H201" s="9" t="s">
        <v>1328</v>
      </c>
      <c r="I201" s="6" t="s">
        <v>1329</v>
      </c>
      <c r="J201" s="6" t="s">
        <v>53</v>
      </c>
      <c r="K201" s="6" t="s">
        <v>4380</v>
      </c>
      <c r="L201" s="6" t="s">
        <v>2</v>
      </c>
      <c r="M201" s="2" t="s">
        <v>51</v>
      </c>
      <c r="O201" s="6" t="s">
        <v>379</v>
      </c>
      <c r="P201" s="6" t="s">
        <v>53</v>
      </c>
      <c r="Q201" s="6">
        <v>2820</v>
      </c>
      <c r="R201" s="6" t="s">
        <v>1330</v>
      </c>
      <c r="S201" s="6" t="s">
        <v>1328</v>
      </c>
      <c r="T201" s="6" t="s">
        <v>1329</v>
      </c>
      <c r="V201" s="2" t="s">
        <v>37</v>
      </c>
      <c r="W201" s="2">
        <v>5</v>
      </c>
      <c r="X201" s="5" t="s">
        <v>1331</v>
      </c>
      <c r="Y201" s="2" t="s">
        <v>47</v>
      </c>
      <c r="AA201" s="2" t="s">
        <v>47</v>
      </c>
      <c r="AB201" s="2" t="s">
        <v>47</v>
      </c>
      <c r="AC201" s="6" t="s">
        <v>47</v>
      </c>
      <c r="AD201" s="6" t="s">
        <v>47</v>
      </c>
      <c r="AE201" s="6" t="s">
        <v>47</v>
      </c>
      <c r="AF201" s="6" t="s">
        <v>47</v>
      </c>
      <c r="AH201" s="6" t="s">
        <v>47</v>
      </c>
    </row>
    <row r="202" spans="1:34">
      <c r="A202" s="2">
        <v>3000</v>
      </c>
      <c r="B202" s="2">
        <v>3000</v>
      </c>
      <c r="C202" s="6" t="s">
        <v>23</v>
      </c>
      <c r="D202" s="6" t="s">
        <v>4019</v>
      </c>
      <c r="E202" s="6" t="str">
        <f>MID(E201,1,4)&amp;"-0"&amp;(MID(E201,6,2)+1)</f>
        <v>A045-02</v>
      </c>
      <c r="F202" s="2">
        <v>2</v>
      </c>
      <c r="G202" s="2" t="s">
        <v>37</v>
      </c>
      <c r="H202" s="9" t="s">
        <v>1332</v>
      </c>
      <c r="I202" s="6" t="s">
        <v>1333</v>
      </c>
      <c r="J202" s="6" t="s">
        <v>53</v>
      </c>
      <c r="K202" s="6" t="s">
        <v>4380</v>
      </c>
      <c r="L202" s="6" t="s">
        <v>4467</v>
      </c>
      <c r="M202" s="2" t="s">
        <v>51</v>
      </c>
      <c r="O202" s="6" t="s">
        <v>398</v>
      </c>
      <c r="P202" s="6" t="s">
        <v>53</v>
      </c>
      <c r="Q202" s="6">
        <v>2830</v>
      </c>
      <c r="R202" s="6" t="s">
        <v>1334</v>
      </c>
      <c r="S202" s="6" t="s">
        <v>1332</v>
      </c>
      <c r="T202" s="6" t="s">
        <v>1333</v>
      </c>
      <c r="V202" s="2" t="s">
        <v>37</v>
      </c>
      <c r="W202" s="2">
        <v>5</v>
      </c>
      <c r="X202" s="5" t="s">
        <v>1335</v>
      </c>
      <c r="Y202" s="2" t="s">
        <v>47</v>
      </c>
      <c r="AA202" s="2" t="s">
        <v>47</v>
      </c>
      <c r="AB202" s="2" t="s">
        <v>47</v>
      </c>
      <c r="AC202" s="6" t="s">
        <v>47</v>
      </c>
      <c r="AD202" s="6" t="s">
        <v>47</v>
      </c>
      <c r="AE202" s="6" t="s">
        <v>47</v>
      </c>
      <c r="AF202" s="6" t="s">
        <v>47</v>
      </c>
      <c r="AH202" s="6" t="s">
        <v>47</v>
      </c>
    </row>
    <row r="203" spans="1:34">
      <c r="A203" s="2">
        <v>3010</v>
      </c>
      <c r="B203" s="2">
        <v>3010</v>
      </c>
      <c r="C203" s="6" t="s">
        <v>23</v>
      </c>
      <c r="D203" s="6" t="s">
        <v>4020</v>
      </c>
      <c r="E203" s="6" t="str">
        <f>MID(E202,1,4)&amp;"-0"&amp;(MID(E202,6,2)+1)</f>
        <v>A045-03</v>
      </c>
      <c r="F203" s="2">
        <v>2</v>
      </c>
      <c r="G203" s="2" t="s">
        <v>37</v>
      </c>
      <c r="H203" s="9" t="s">
        <v>1163</v>
      </c>
      <c r="I203" s="6" t="s">
        <v>1336</v>
      </c>
      <c r="J203" s="6" t="s">
        <v>53</v>
      </c>
      <c r="K203" s="6" t="s">
        <v>4380</v>
      </c>
      <c r="L203" s="6" t="s">
        <v>4508</v>
      </c>
      <c r="M203" s="2" t="s">
        <v>82</v>
      </c>
      <c r="O203" s="6" t="s">
        <v>415</v>
      </c>
      <c r="P203" s="6" t="s">
        <v>53</v>
      </c>
      <c r="Q203" s="6">
        <v>2840</v>
      </c>
      <c r="R203" s="6" t="s">
        <v>1337</v>
      </c>
      <c r="S203" s="6" t="s">
        <v>1163</v>
      </c>
      <c r="T203" s="6" t="s">
        <v>1336</v>
      </c>
      <c r="V203" s="2" t="s">
        <v>45</v>
      </c>
      <c r="W203" s="2">
        <v>5</v>
      </c>
      <c r="X203" s="5" t="s">
        <v>1338</v>
      </c>
      <c r="Y203" s="2" t="s">
        <v>47</v>
      </c>
      <c r="AA203" s="2" t="s">
        <v>47</v>
      </c>
      <c r="AB203" s="2" t="s">
        <v>47</v>
      </c>
      <c r="AC203" s="6" t="s">
        <v>47</v>
      </c>
      <c r="AD203" s="6" t="s">
        <v>47</v>
      </c>
      <c r="AE203" s="6" t="s">
        <v>47</v>
      </c>
      <c r="AF203" s="6" t="s">
        <v>47</v>
      </c>
      <c r="AH203" s="6" t="s">
        <v>47</v>
      </c>
    </row>
    <row r="204" spans="1:34">
      <c r="A204" s="2">
        <v>3020</v>
      </c>
      <c r="B204" s="2">
        <v>3020</v>
      </c>
      <c r="C204" s="6" t="s">
        <v>23</v>
      </c>
      <c r="D204" s="6" t="s">
        <v>4021</v>
      </c>
      <c r="E204" s="6" t="str">
        <f>"A0"&amp;(MID(E200,2,3)+1)</f>
        <v>A046</v>
      </c>
      <c r="F204" s="2">
        <v>2</v>
      </c>
      <c r="G204" s="2" t="s">
        <v>37</v>
      </c>
      <c r="H204" s="9" t="s">
        <v>1339</v>
      </c>
      <c r="I204" s="6" t="s">
        <v>1340</v>
      </c>
      <c r="J204" s="6" t="s">
        <v>65</v>
      </c>
      <c r="K204" s="6" t="s">
        <v>4380</v>
      </c>
      <c r="L204" s="6" t="s">
        <v>4383</v>
      </c>
      <c r="M204" s="2" t="s">
        <v>28</v>
      </c>
      <c r="N204" s="6" t="s">
        <v>4384</v>
      </c>
      <c r="O204" s="6" t="s">
        <v>497</v>
      </c>
      <c r="P204" s="6" t="s">
        <v>65</v>
      </c>
      <c r="Q204" s="6">
        <v>2850</v>
      </c>
      <c r="R204" s="6" t="s">
        <v>1341</v>
      </c>
      <c r="S204" s="6" t="s">
        <v>1342</v>
      </c>
      <c r="T204" s="6" t="s">
        <v>1340</v>
      </c>
      <c r="V204" s="2" t="s">
        <v>37</v>
      </c>
      <c r="W204" s="2">
        <v>5</v>
      </c>
      <c r="X204" s="5" t="s">
        <v>1343</v>
      </c>
      <c r="Y204" s="2" t="s">
        <v>47</v>
      </c>
      <c r="AA204" s="2" t="s">
        <v>47</v>
      </c>
      <c r="AB204" s="2" t="s">
        <v>47</v>
      </c>
      <c r="AC204" s="6" t="s">
        <v>47</v>
      </c>
      <c r="AD204" s="6" t="s">
        <v>47</v>
      </c>
      <c r="AE204" s="6" t="s">
        <v>47</v>
      </c>
      <c r="AF204" s="6" t="s">
        <v>47</v>
      </c>
      <c r="AH204" s="6" t="s">
        <v>47</v>
      </c>
    </row>
    <row r="205" spans="1:34">
      <c r="A205" s="2">
        <v>3030</v>
      </c>
      <c r="B205" s="2">
        <v>3030</v>
      </c>
      <c r="C205" s="6" t="s">
        <v>23</v>
      </c>
      <c r="D205" s="6" t="s">
        <v>4022</v>
      </c>
      <c r="E205" s="6" t="str">
        <f>E204&amp;"-01"</f>
        <v>A046-01</v>
      </c>
      <c r="F205" s="2">
        <v>3</v>
      </c>
      <c r="G205" s="2" t="s">
        <v>37</v>
      </c>
      <c r="H205" s="12" t="s">
        <v>1344</v>
      </c>
      <c r="I205" s="6" t="s">
        <v>1345</v>
      </c>
      <c r="J205" s="6" t="s">
        <v>53</v>
      </c>
      <c r="K205" s="6" t="s">
        <v>4384</v>
      </c>
      <c r="L205" s="6" t="s">
        <v>2</v>
      </c>
      <c r="M205" s="2" t="s">
        <v>51</v>
      </c>
      <c r="O205" s="6" t="s">
        <v>509</v>
      </c>
      <c r="P205" s="6" t="s">
        <v>53</v>
      </c>
      <c r="Q205" s="6">
        <v>2860</v>
      </c>
      <c r="R205" s="6" t="s">
        <v>1346</v>
      </c>
      <c r="S205" s="6" t="s">
        <v>1344</v>
      </c>
      <c r="T205" s="6" t="s">
        <v>1345</v>
      </c>
      <c r="V205" s="2" t="s">
        <v>37</v>
      </c>
      <c r="W205" s="2">
        <v>6</v>
      </c>
      <c r="X205" s="5" t="s">
        <v>1347</v>
      </c>
      <c r="Y205" s="2" t="s">
        <v>47</v>
      </c>
      <c r="AA205" s="2" t="s">
        <v>47</v>
      </c>
      <c r="AB205" s="2" t="s">
        <v>47</v>
      </c>
      <c r="AC205" s="6" t="s">
        <v>47</v>
      </c>
      <c r="AD205" s="6" t="s">
        <v>47</v>
      </c>
      <c r="AE205" s="6" t="s">
        <v>47</v>
      </c>
      <c r="AF205" s="6" t="s">
        <v>47</v>
      </c>
      <c r="AH205" s="6" t="s">
        <v>47</v>
      </c>
    </row>
    <row r="206" spans="1:34">
      <c r="A206" s="2">
        <v>3040</v>
      </c>
      <c r="B206" s="2">
        <v>3040</v>
      </c>
      <c r="C206" s="6" t="s">
        <v>23</v>
      </c>
      <c r="D206" s="6" t="s">
        <v>4023</v>
      </c>
      <c r="E206" s="6" t="str">
        <f>MID(E205,1,4)&amp;"-0"&amp;(MID(E205,6,2)+1)</f>
        <v>A046-02</v>
      </c>
      <c r="F206" s="2">
        <v>3</v>
      </c>
      <c r="G206" s="2" t="s">
        <v>37</v>
      </c>
      <c r="H206" s="12" t="s">
        <v>1348</v>
      </c>
      <c r="I206" s="6" t="s">
        <v>1349</v>
      </c>
      <c r="J206" s="6" t="s">
        <v>53</v>
      </c>
      <c r="K206" s="6" t="s">
        <v>4384</v>
      </c>
      <c r="L206" s="6" t="s">
        <v>4514</v>
      </c>
      <c r="M206" s="2" t="s">
        <v>82</v>
      </c>
      <c r="O206" s="6" t="s">
        <v>515</v>
      </c>
      <c r="P206" s="6" t="s">
        <v>53</v>
      </c>
      <c r="Q206" s="6">
        <v>2870</v>
      </c>
      <c r="R206" s="6" t="s">
        <v>1350</v>
      </c>
      <c r="S206" s="6" t="s">
        <v>1348</v>
      </c>
      <c r="T206" s="6" t="s">
        <v>1349</v>
      </c>
      <c r="V206" s="2" t="s">
        <v>37</v>
      </c>
      <c r="W206" s="2">
        <v>6</v>
      </c>
      <c r="X206" s="5" t="s">
        <v>1351</v>
      </c>
      <c r="Y206" s="2" t="s">
        <v>47</v>
      </c>
      <c r="AA206" s="2" t="s">
        <v>47</v>
      </c>
      <c r="AB206" s="2" t="s">
        <v>47</v>
      </c>
      <c r="AC206" s="6" t="s">
        <v>47</v>
      </c>
      <c r="AD206" s="6" t="s">
        <v>47</v>
      </c>
      <c r="AE206" s="6" t="s">
        <v>47</v>
      </c>
      <c r="AF206" s="6" t="s">
        <v>47</v>
      </c>
      <c r="AH206" s="6" t="s">
        <v>47</v>
      </c>
    </row>
    <row r="207" spans="1:34">
      <c r="A207" s="2">
        <v>3050</v>
      </c>
      <c r="B207" s="2">
        <v>3050</v>
      </c>
      <c r="C207" s="6" t="s">
        <v>23</v>
      </c>
      <c r="D207" s="6" t="s">
        <v>4024</v>
      </c>
      <c r="E207" s="6" t="str">
        <f t="shared" ref="E207:E211" si="22">MID(E206,1,4)&amp;"-0"&amp;(MID(E206,6,2)+1)</f>
        <v>A046-03</v>
      </c>
      <c r="F207" s="2">
        <v>3</v>
      </c>
      <c r="G207" s="2" t="s">
        <v>37</v>
      </c>
      <c r="H207" s="12" t="s">
        <v>1352</v>
      </c>
      <c r="I207" s="6" t="s">
        <v>1353</v>
      </c>
      <c r="J207" s="6" t="s">
        <v>53</v>
      </c>
      <c r="K207" s="6" t="s">
        <v>4384</v>
      </c>
      <c r="L207" s="6" t="s">
        <v>4512</v>
      </c>
      <c r="M207" s="2" t="s">
        <v>82</v>
      </c>
      <c r="O207" s="6" t="s">
        <v>527</v>
      </c>
      <c r="P207" s="6" t="s">
        <v>53</v>
      </c>
      <c r="Q207" s="6">
        <v>2880</v>
      </c>
      <c r="R207" s="6" t="s">
        <v>1354</v>
      </c>
      <c r="S207" s="6" t="s">
        <v>1352</v>
      </c>
      <c r="T207" s="6" t="s">
        <v>1353</v>
      </c>
      <c r="V207" s="2" t="s">
        <v>37</v>
      </c>
      <c r="W207" s="2">
        <v>6</v>
      </c>
      <c r="X207" s="5" t="s">
        <v>1355</v>
      </c>
      <c r="Y207" s="2" t="s">
        <v>47</v>
      </c>
      <c r="AA207" s="2" t="s">
        <v>47</v>
      </c>
      <c r="AB207" s="2" t="s">
        <v>47</v>
      </c>
      <c r="AC207" s="6" t="s">
        <v>47</v>
      </c>
      <c r="AD207" s="6" t="s">
        <v>47</v>
      </c>
      <c r="AE207" s="6" t="s">
        <v>47</v>
      </c>
      <c r="AF207" s="6" t="s">
        <v>47</v>
      </c>
      <c r="AH207" s="6" t="s">
        <v>47</v>
      </c>
    </row>
    <row r="208" spans="1:34">
      <c r="A208" s="2">
        <v>3060</v>
      </c>
      <c r="B208" s="2">
        <v>3060</v>
      </c>
      <c r="C208" s="6" t="s">
        <v>23</v>
      </c>
      <c r="D208" s="6" t="s">
        <v>4025</v>
      </c>
      <c r="E208" s="6" t="str">
        <f t="shared" si="22"/>
        <v>A046-04</v>
      </c>
      <c r="F208" s="2">
        <v>3</v>
      </c>
      <c r="G208" s="2" t="s">
        <v>37</v>
      </c>
      <c r="H208" s="12" t="s">
        <v>1356</v>
      </c>
      <c r="I208" s="6" t="s">
        <v>1357</v>
      </c>
      <c r="J208" s="6" t="s">
        <v>53</v>
      </c>
      <c r="K208" s="6" t="s">
        <v>4384</v>
      </c>
      <c r="L208" s="6" t="s">
        <v>4474</v>
      </c>
      <c r="M208" s="2" t="s">
        <v>51</v>
      </c>
      <c r="O208" s="6" t="s">
        <v>534</v>
      </c>
      <c r="P208" s="6" t="s">
        <v>53</v>
      </c>
      <c r="Q208" s="6">
        <v>2890</v>
      </c>
      <c r="R208" s="6" t="s">
        <v>1358</v>
      </c>
      <c r="S208" s="6" t="s">
        <v>1356</v>
      </c>
      <c r="T208" s="6" t="s">
        <v>1357</v>
      </c>
      <c r="V208" s="2" t="s">
        <v>37</v>
      </c>
      <c r="W208" s="2">
        <v>6</v>
      </c>
      <c r="X208" s="5" t="s">
        <v>1359</v>
      </c>
      <c r="Y208" s="2" t="s">
        <v>47</v>
      </c>
      <c r="AA208" s="2" t="s">
        <v>47</v>
      </c>
      <c r="AB208" s="2" t="s">
        <v>47</v>
      </c>
      <c r="AC208" s="6" t="s">
        <v>47</v>
      </c>
      <c r="AD208" s="6" t="s">
        <v>47</v>
      </c>
      <c r="AE208" s="6" t="s">
        <v>47</v>
      </c>
      <c r="AF208" s="6" t="s">
        <v>47</v>
      </c>
      <c r="AH208" s="6" t="s">
        <v>47</v>
      </c>
    </row>
    <row r="209" spans="1:34">
      <c r="A209" s="2">
        <v>3070</v>
      </c>
      <c r="B209" s="2">
        <v>3070</v>
      </c>
      <c r="C209" s="6" t="s">
        <v>23</v>
      </c>
      <c r="D209" s="6" t="s">
        <v>4026</v>
      </c>
      <c r="E209" s="6" t="str">
        <f t="shared" si="22"/>
        <v>A046-05</v>
      </c>
      <c r="F209" s="2">
        <v>3</v>
      </c>
      <c r="G209" s="2" t="s">
        <v>37</v>
      </c>
      <c r="H209" s="12" t="s">
        <v>1360</v>
      </c>
      <c r="I209" s="6" t="s">
        <v>1361</v>
      </c>
      <c r="J209" s="6" t="s">
        <v>53</v>
      </c>
      <c r="K209" s="6" t="s">
        <v>4384</v>
      </c>
      <c r="L209" s="6" t="s">
        <v>4540</v>
      </c>
      <c r="M209" s="2" t="s">
        <v>226</v>
      </c>
      <c r="O209" s="6" t="s">
        <v>476</v>
      </c>
      <c r="P209" s="6" t="s">
        <v>53</v>
      </c>
      <c r="Q209" s="6">
        <v>2900</v>
      </c>
      <c r="R209" s="6" t="s">
        <v>1362</v>
      </c>
      <c r="S209" s="6" t="s">
        <v>1360</v>
      </c>
      <c r="T209" s="6" t="s">
        <v>1361</v>
      </c>
      <c r="V209" s="2" t="s">
        <v>37</v>
      </c>
      <c r="W209" s="2">
        <v>7</v>
      </c>
      <c r="X209" s="5" t="s">
        <v>1363</v>
      </c>
      <c r="Y209" s="2" t="s">
        <v>47</v>
      </c>
      <c r="AA209" s="2" t="s">
        <v>47</v>
      </c>
      <c r="AB209" s="2" t="s">
        <v>47</v>
      </c>
      <c r="AC209" s="6" t="s">
        <v>47</v>
      </c>
      <c r="AD209" s="6" t="s">
        <v>47</v>
      </c>
      <c r="AE209" s="6" t="s">
        <v>47</v>
      </c>
      <c r="AF209" s="6" t="s">
        <v>47</v>
      </c>
      <c r="AH209" s="6" t="s">
        <v>47</v>
      </c>
    </row>
    <row r="210" spans="1:34">
      <c r="A210" s="2">
        <v>3080</v>
      </c>
      <c r="B210" s="2">
        <v>3080</v>
      </c>
      <c r="C210" s="6" t="s">
        <v>23</v>
      </c>
      <c r="D210" s="6" t="s">
        <v>4027</v>
      </c>
      <c r="E210" s="6" t="str">
        <f t="shared" si="22"/>
        <v>A046-06</v>
      </c>
      <c r="F210" s="2">
        <v>3</v>
      </c>
      <c r="G210" s="2" t="s">
        <v>37</v>
      </c>
      <c r="H210" s="12" t="s">
        <v>1364</v>
      </c>
      <c r="I210" s="6" t="s">
        <v>1365</v>
      </c>
      <c r="J210" s="6" t="s">
        <v>53</v>
      </c>
      <c r="K210" s="6" t="s">
        <v>4384</v>
      </c>
      <c r="L210" s="6" t="s">
        <v>4540</v>
      </c>
      <c r="M210" s="2" t="s">
        <v>226</v>
      </c>
      <c r="O210" s="6" t="s">
        <v>476</v>
      </c>
      <c r="P210" s="6" t="s">
        <v>53</v>
      </c>
      <c r="Q210" s="6">
        <v>2910</v>
      </c>
      <c r="R210" s="6" t="s">
        <v>1366</v>
      </c>
      <c r="S210" s="6" t="s">
        <v>1364</v>
      </c>
      <c r="T210" s="6" t="s">
        <v>1365</v>
      </c>
      <c r="V210" s="2" t="s">
        <v>37</v>
      </c>
      <c r="W210" s="2">
        <v>7</v>
      </c>
      <c r="X210" s="5" t="s">
        <v>1367</v>
      </c>
      <c r="Y210" s="2" t="s">
        <v>47</v>
      </c>
      <c r="AA210" s="2" t="s">
        <v>47</v>
      </c>
      <c r="AB210" s="2" t="s">
        <v>47</v>
      </c>
      <c r="AC210" s="6" t="s">
        <v>47</v>
      </c>
      <c r="AD210" s="6" t="s">
        <v>47</v>
      </c>
      <c r="AE210" s="6" t="s">
        <v>47</v>
      </c>
      <c r="AF210" s="6" t="s">
        <v>47</v>
      </c>
      <c r="AH210" s="6" t="s">
        <v>47</v>
      </c>
    </row>
    <row r="211" spans="1:34">
      <c r="A211" s="2">
        <v>3090</v>
      </c>
      <c r="B211" s="2">
        <v>3090</v>
      </c>
      <c r="C211" s="6" t="s">
        <v>23</v>
      </c>
      <c r="D211" s="6" t="s">
        <v>4028</v>
      </c>
      <c r="E211" s="6" t="str">
        <f t="shared" si="22"/>
        <v>A046-07</v>
      </c>
      <c r="F211" s="2">
        <v>3</v>
      </c>
      <c r="G211" s="2" t="s">
        <v>37</v>
      </c>
      <c r="H211" s="12" t="s">
        <v>1368</v>
      </c>
      <c r="I211" s="6" t="s">
        <v>1369</v>
      </c>
      <c r="J211" s="6" t="s">
        <v>53</v>
      </c>
      <c r="K211" s="6" t="s">
        <v>4384</v>
      </c>
      <c r="L211" s="6" t="s">
        <v>4484</v>
      </c>
      <c r="M211" s="2" t="s">
        <v>51</v>
      </c>
      <c r="O211" s="6" t="s">
        <v>559</v>
      </c>
      <c r="P211" s="6" t="s">
        <v>53</v>
      </c>
      <c r="Q211" s="6">
        <v>2920</v>
      </c>
      <c r="R211" s="6" t="s">
        <v>1370</v>
      </c>
      <c r="S211" s="6" t="s">
        <v>1368</v>
      </c>
      <c r="T211" s="6" t="s">
        <v>1369</v>
      </c>
      <c r="V211" s="2" t="s">
        <v>37</v>
      </c>
      <c r="W211" s="2">
        <v>7</v>
      </c>
      <c r="X211" s="5" t="s">
        <v>1371</v>
      </c>
      <c r="Y211" s="2" t="s">
        <v>47</v>
      </c>
      <c r="AA211" s="2" t="s">
        <v>47</v>
      </c>
      <c r="AB211" s="2" t="s">
        <v>47</v>
      </c>
      <c r="AC211" s="6" t="s">
        <v>47</v>
      </c>
      <c r="AD211" s="6" t="s">
        <v>47</v>
      </c>
      <c r="AE211" s="6" t="s">
        <v>47</v>
      </c>
      <c r="AF211" s="6" t="s">
        <v>47</v>
      </c>
      <c r="AH211" s="6" t="s">
        <v>47</v>
      </c>
    </row>
    <row r="212" spans="1:34">
      <c r="A212" s="2">
        <v>3100</v>
      </c>
      <c r="B212" s="2">
        <v>3100</v>
      </c>
      <c r="C212" s="6" t="s">
        <v>23</v>
      </c>
      <c r="D212" s="6" t="s">
        <v>4029</v>
      </c>
      <c r="E212" s="6" t="str">
        <f>"A0"&amp;(MID(E204,2,3)+1)</f>
        <v>A047</v>
      </c>
      <c r="F212" s="2">
        <v>2</v>
      </c>
      <c r="G212" s="2" t="s">
        <v>37</v>
      </c>
      <c r="H212" s="9" t="s">
        <v>1372</v>
      </c>
      <c r="I212" s="6" t="s">
        <v>1373</v>
      </c>
      <c r="J212" s="6" t="s">
        <v>65</v>
      </c>
      <c r="K212" s="6" t="s">
        <v>4380</v>
      </c>
      <c r="L212" s="6" t="s">
        <v>4385</v>
      </c>
      <c r="M212" s="2" t="s">
        <v>28</v>
      </c>
      <c r="N212" s="6" t="s">
        <v>4386</v>
      </c>
      <c r="O212" s="6" t="s">
        <v>572</v>
      </c>
      <c r="P212" s="6" t="s">
        <v>65</v>
      </c>
      <c r="Q212" s="6">
        <v>2930</v>
      </c>
      <c r="R212" s="6" t="s">
        <v>1374</v>
      </c>
      <c r="S212" s="6" t="s">
        <v>1375</v>
      </c>
      <c r="T212" s="6" t="s">
        <v>1373</v>
      </c>
      <c r="V212" s="2" t="s">
        <v>37</v>
      </c>
      <c r="W212" s="2">
        <v>5</v>
      </c>
      <c r="X212" s="5" t="s">
        <v>1376</v>
      </c>
      <c r="Y212" s="2" t="s">
        <v>47</v>
      </c>
      <c r="AA212" s="2" t="s">
        <v>47</v>
      </c>
      <c r="AB212" s="2" t="s">
        <v>47</v>
      </c>
      <c r="AC212" s="6" t="s">
        <v>47</v>
      </c>
      <c r="AD212" s="6" t="s">
        <v>47</v>
      </c>
      <c r="AE212" s="6" t="s">
        <v>47</v>
      </c>
      <c r="AF212" s="6" t="s">
        <v>47</v>
      </c>
      <c r="AH212" s="6" t="s">
        <v>47</v>
      </c>
    </row>
    <row r="213" spans="1:34">
      <c r="A213" s="2">
        <v>3110</v>
      </c>
      <c r="B213" s="2">
        <v>3110</v>
      </c>
      <c r="C213" s="6" t="s">
        <v>23</v>
      </c>
      <c r="D213" s="6" t="s">
        <v>4030</v>
      </c>
      <c r="E213" s="6" t="str">
        <f>E212&amp;"-01"</f>
        <v>A047-01</v>
      </c>
      <c r="F213" s="2">
        <v>3</v>
      </c>
      <c r="G213" s="2" t="s">
        <v>37</v>
      </c>
      <c r="H213" s="12" t="s">
        <v>1377</v>
      </c>
      <c r="I213" s="6" t="s">
        <v>1378</v>
      </c>
      <c r="J213" s="6" t="s">
        <v>53</v>
      </c>
      <c r="K213" s="6" t="s">
        <v>4386</v>
      </c>
      <c r="L213" s="6" t="s">
        <v>4524</v>
      </c>
      <c r="M213" s="2" t="s">
        <v>226</v>
      </c>
      <c r="O213" s="6" t="s">
        <v>584</v>
      </c>
      <c r="P213" s="6" t="s">
        <v>53</v>
      </c>
      <c r="Q213" s="6">
        <v>2940</v>
      </c>
      <c r="R213" s="6" t="s">
        <v>1379</v>
      </c>
      <c r="S213" s="6" t="s">
        <v>1377</v>
      </c>
      <c r="T213" s="6" t="s">
        <v>1378</v>
      </c>
      <c r="V213" s="2" t="s">
        <v>37</v>
      </c>
      <c r="W213" s="2">
        <v>6</v>
      </c>
      <c r="X213" s="5" t="s">
        <v>1380</v>
      </c>
      <c r="Y213" s="2" t="s">
        <v>47</v>
      </c>
      <c r="AA213" s="2" t="s">
        <v>47</v>
      </c>
      <c r="AB213" s="2" t="s">
        <v>47</v>
      </c>
      <c r="AC213" s="6" t="s">
        <v>47</v>
      </c>
      <c r="AD213" s="6" t="s">
        <v>47</v>
      </c>
      <c r="AE213" s="6" t="s">
        <v>47</v>
      </c>
      <c r="AF213" s="6" t="s">
        <v>47</v>
      </c>
      <c r="AH213" s="6" t="s">
        <v>47</v>
      </c>
    </row>
    <row r="214" spans="1:34">
      <c r="A214" s="2">
        <v>3120</v>
      </c>
      <c r="B214" s="2">
        <v>3120</v>
      </c>
      <c r="C214" s="6" t="s">
        <v>23</v>
      </c>
      <c r="D214" s="6" t="s">
        <v>4031</v>
      </c>
      <c r="E214" s="6" t="str">
        <f>MID(E213,1,4)&amp;"-0"&amp;(MID(E213,6,2)+1)</f>
        <v>A047-02</v>
      </c>
      <c r="F214" s="2">
        <v>3</v>
      </c>
      <c r="G214" s="2" t="s">
        <v>37</v>
      </c>
      <c r="H214" s="12" t="s">
        <v>1381</v>
      </c>
      <c r="I214" s="6" t="s">
        <v>1382</v>
      </c>
      <c r="J214" s="6" t="s">
        <v>53</v>
      </c>
      <c r="K214" s="6" t="s">
        <v>4386</v>
      </c>
      <c r="L214" s="6" t="s">
        <v>4543</v>
      </c>
      <c r="M214" s="2" t="s">
        <v>82</v>
      </c>
      <c r="O214" s="6" t="s">
        <v>596</v>
      </c>
      <c r="P214" s="6" t="s">
        <v>53</v>
      </c>
      <c r="Q214" s="6">
        <v>2950</v>
      </c>
      <c r="R214" s="6" t="s">
        <v>1383</v>
      </c>
      <c r="S214" s="6" t="s">
        <v>1381</v>
      </c>
      <c r="T214" s="6" t="s">
        <v>1382</v>
      </c>
      <c r="V214" s="2" t="s">
        <v>37</v>
      </c>
      <c r="W214" s="2">
        <v>6</v>
      </c>
      <c r="X214" s="5" t="s">
        <v>1384</v>
      </c>
      <c r="Y214" s="2" t="s">
        <v>47</v>
      </c>
      <c r="AA214" s="2" t="s">
        <v>47</v>
      </c>
      <c r="AB214" s="2" t="s">
        <v>47</v>
      </c>
      <c r="AC214" s="6" t="s">
        <v>47</v>
      </c>
      <c r="AD214" s="6" t="s">
        <v>47</v>
      </c>
      <c r="AE214" s="6" t="s">
        <v>47</v>
      </c>
      <c r="AF214" s="6" t="s">
        <v>47</v>
      </c>
      <c r="AH214" s="6" t="s">
        <v>47</v>
      </c>
    </row>
    <row r="215" spans="1:34">
      <c r="A215" s="2">
        <v>3130</v>
      </c>
      <c r="B215" s="2">
        <v>3130</v>
      </c>
      <c r="C215" s="6" t="s">
        <v>23</v>
      </c>
      <c r="D215" s="6" t="s">
        <v>4032</v>
      </c>
      <c r="E215" s="6" t="str">
        <f t="shared" ref="E215:E217" si="23">MID(E214,1,4)&amp;"-0"&amp;(MID(E214,6,2)+1)</f>
        <v>A047-03</v>
      </c>
      <c r="F215" s="2">
        <v>3</v>
      </c>
      <c r="G215" s="2" t="s">
        <v>37</v>
      </c>
      <c r="H215" s="12" t="s">
        <v>1385</v>
      </c>
      <c r="I215" s="6" t="s">
        <v>1386</v>
      </c>
      <c r="J215" s="6" t="s">
        <v>53</v>
      </c>
      <c r="K215" s="6" t="s">
        <v>4386</v>
      </c>
      <c r="L215" s="6" t="s">
        <v>4545</v>
      </c>
      <c r="M215" s="2" t="s">
        <v>82</v>
      </c>
      <c r="O215" s="6" t="s">
        <v>609</v>
      </c>
      <c r="P215" s="6" t="s">
        <v>53</v>
      </c>
      <c r="Q215" s="6">
        <v>2960</v>
      </c>
      <c r="R215" s="6" t="s">
        <v>1387</v>
      </c>
      <c r="S215" s="6" t="s">
        <v>1385</v>
      </c>
      <c r="T215" s="6" t="s">
        <v>1386</v>
      </c>
      <c r="V215" s="2" t="s">
        <v>37</v>
      </c>
      <c r="W215" s="2">
        <v>6</v>
      </c>
      <c r="X215" s="5" t="s">
        <v>1388</v>
      </c>
      <c r="Y215" s="2" t="s">
        <v>47</v>
      </c>
      <c r="AA215" s="2" t="s">
        <v>47</v>
      </c>
      <c r="AB215" s="2" t="s">
        <v>47</v>
      </c>
      <c r="AC215" s="6" t="s">
        <v>47</v>
      </c>
      <c r="AD215" s="6" t="s">
        <v>47</v>
      </c>
      <c r="AE215" s="6" t="s">
        <v>47</v>
      </c>
      <c r="AF215" s="6" t="s">
        <v>47</v>
      </c>
      <c r="AH215" s="6" t="s">
        <v>47</v>
      </c>
    </row>
    <row r="216" spans="1:34">
      <c r="A216" s="2">
        <v>3140</v>
      </c>
      <c r="B216" s="2">
        <v>3140</v>
      </c>
      <c r="C216" s="6" t="s">
        <v>23</v>
      </c>
      <c r="D216" s="6" t="s">
        <v>4033</v>
      </c>
      <c r="E216" s="6" t="str">
        <f t="shared" si="23"/>
        <v>A047-04</v>
      </c>
      <c r="F216" s="2">
        <v>3</v>
      </c>
      <c r="G216" s="2" t="s">
        <v>37</v>
      </c>
      <c r="H216" s="12" t="s">
        <v>1389</v>
      </c>
      <c r="I216" s="6" t="s">
        <v>1390</v>
      </c>
      <c r="J216" s="6" t="s">
        <v>53</v>
      </c>
      <c r="K216" s="6" t="s">
        <v>4386</v>
      </c>
      <c r="L216" s="6" t="s">
        <v>4544</v>
      </c>
      <c r="M216" s="2" t="s">
        <v>82</v>
      </c>
      <c r="O216" s="6" t="s">
        <v>622</v>
      </c>
      <c r="P216" s="6" t="s">
        <v>53</v>
      </c>
      <c r="Q216" s="6">
        <v>2970</v>
      </c>
      <c r="R216" s="6" t="s">
        <v>1391</v>
      </c>
      <c r="S216" s="6" t="s">
        <v>1389</v>
      </c>
      <c r="T216" s="6" t="s">
        <v>1390</v>
      </c>
      <c r="V216" s="2" t="s">
        <v>37</v>
      </c>
      <c r="W216" s="2">
        <v>6</v>
      </c>
      <c r="X216" s="5" t="s">
        <v>1392</v>
      </c>
      <c r="Y216" s="2" t="s">
        <v>47</v>
      </c>
      <c r="AA216" s="2" t="s">
        <v>47</v>
      </c>
      <c r="AB216" s="2" t="s">
        <v>47</v>
      </c>
      <c r="AC216" s="6" t="s">
        <v>47</v>
      </c>
      <c r="AD216" s="6" t="s">
        <v>47</v>
      </c>
      <c r="AE216" s="6" t="s">
        <v>47</v>
      </c>
      <c r="AF216" s="6" t="s">
        <v>47</v>
      </c>
      <c r="AH216" s="6" t="s">
        <v>47</v>
      </c>
    </row>
    <row r="217" spans="1:34">
      <c r="A217" s="2">
        <v>3150</v>
      </c>
      <c r="B217" s="2">
        <v>3150</v>
      </c>
      <c r="C217" s="6" t="s">
        <v>23</v>
      </c>
      <c r="D217" s="6" t="s">
        <v>4034</v>
      </c>
      <c r="E217" s="6" t="str">
        <f t="shared" si="23"/>
        <v>A047-05</v>
      </c>
      <c r="F217" s="2">
        <v>3</v>
      </c>
      <c r="G217" s="2" t="s">
        <v>45</v>
      </c>
      <c r="H217" s="12" t="s">
        <v>1393</v>
      </c>
      <c r="I217" s="6" t="s">
        <v>1394</v>
      </c>
      <c r="J217" s="6" t="s">
        <v>53</v>
      </c>
      <c r="K217" s="6" t="s">
        <v>4386</v>
      </c>
      <c r="L217" s="6" t="s">
        <v>4466</v>
      </c>
      <c r="M217" s="2" t="s">
        <v>51</v>
      </c>
      <c r="O217" s="6" t="s">
        <v>646</v>
      </c>
      <c r="P217" s="6" t="s">
        <v>53</v>
      </c>
      <c r="Q217" s="6">
        <v>2980</v>
      </c>
      <c r="R217" s="6" t="s">
        <v>1395</v>
      </c>
      <c r="S217" s="6" t="s">
        <v>1393</v>
      </c>
      <c r="T217" s="6" t="s">
        <v>1394</v>
      </c>
      <c r="V217" s="2" t="s">
        <v>45</v>
      </c>
      <c r="W217" s="2">
        <v>6</v>
      </c>
      <c r="X217" s="5" t="s">
        <v>1396</v>
      </c>
      <c r="Y217" s="2" t="s">
        <v>47</v>
      </c>
      <c r="AA217" s="2" t="s">
        <v>47</v>
      </c>
      <c r="AB217" s="2" t="s">
        <v>47</v>
      </c>
      <c r="AC217" s="6" t="s">
        <v>47</v>
      </c>
      <c r="AD217" s="6" t="s">
        <v>47</v>
      </c>
      <c r="AE217" s="6" t="s">
        <v>47</v>
      </c>
      <c r="AF217" s="6" t="s">
        <v>47</v>
      </c>
      <c r="AH217" s="6" t="s">
        <v>47</v>
      </c>
    </row>
    <row r="218" spans="1:34">
      <c r="A218" s="2">
        <v>3160</v>
      </c>
      <c r="B218" s="2">
        <v>3160</v>
      </c>
      <c r="C218" s="6" t="s">
        <v>23</v>
      </c>
      <c r="D218" s="6" t="s">
        <v>4035</v>
      </c>
      <c r="E218" s="6" t="str">
        <f>"A0"&amp;(MID(E212,2,3)+1)</f>
        <v>A048</v>
      </c>
      <c r="F218" s="2">
        <v>1</v>
      </c>
      <c r="G218" s="2" t="s">
        <v>45</v>
      </c>
      <c r="H218" s="8" t="s">
        <v>1397</v>
      </c>
      <c r="I218" s="6" t="s">
        <v>1398</v>
      </c>
      <c r="J218" s="6" t="s">
        <v>65</v>
      </c>
      <c r="K218" s="6" t="s">
        <v>4553</v>
      </c>
      <c r="L218" s="6" t="s">
        <v>4398</v>
      </c>
      <c r="M218" s="2" t="s">
        <v>28</v>
      </c>
      <c r="N218" s="6" t="s">
        <v>4380</v>
      </c>
      <c r="O218" s="6" t="s">
        <v>1399</v>
      </c>
      <c r="P218" s="6" t="s">
        <v>65</v>
      </c>
      <c r="Q218" s="6">
        <v>2990</v>
      </c>
      <c r="R218" s="6" t="s">
        <v>1400</v>
      </c>
      <c r="S218" s="6" t="s">
        <v>1401</v>
      </c>
      <c r="T218" s="6" t="s">
        <v>1398</v>
      </c>
      <c r="V218" s="2" t="s">
        <v>37</v>
      </c>
      <c r="W218" s="2">
        <v>4</v>
      </c>
      <c r="X218" s="5" t="s">
        <v>1402</v>
      </c>
      <c r="Y218" s="2" t="s">
        <v>47</v>
      </c>
      <c r="AA218" s="2" t="s">
        <v>47</v>
      </c>
      <c r="AB218" s="2" t="s">
        <v>47</v>
      </c>
      <c r="AC218" s="6" t="s">
        <v>47</v>
      </c>
      <c r="AD218" s="6" t="s">
        <v>47</v>
      </c>
      <c r="AE218" s="6" t="s">
        <v>47</v>
      </c>
      <c r="AF218" s="6" t="s">
        <v>47</v>
      </c>
      <c r="AH218" s="6" t="s">
        <v>47</v>
      </c>
    </row>
    <row r="219" spans="1:34">
      <c r="A219" s="2">
        <v>3170</v>
      </c>
      <c r="B219" s="2">
        <v>3170</v>
      </c>
      <c r="C219" s="6" t="s">
        <v>23</v>
      </c>
      <c r="D219" s="6" t="s">
        <v>4036</v>
      </c>
      <c r="E219" s="6" t="str">
        <f>E218&amp;"-01"</f>
        <v>A048-01</v>
      </c>
      <c r="F219" s="2">
        <v>2</v>
      </c>
      <c r="G219" s="2" t="s">
        <v>45</v>
      </c>
      <c r="H219" s="9" t="s">
        <v>1403</v>
      </c>
      <c r="I219" s="6" t="s">
        <v>1404</v>
      </c>
      <c r="J219" s="6" t="s">
        <v>53</v>
      </c>
      <c r="K219" s="6" t="s">
        <v>4380</v>
      </c>
      <c r="L219" s="6" t="s">
        <v>2</v>
      </c>
      <c r="M219" s="2" t="s">
        <v>51</v>
      </c>
      <c r="O219" s="6" t="s">
        <v>379</v>
      </c>
      <c r="P219" s="6" t="s">
        <v>53</v>
      </c>
      <c r="Q219" s="6">
        <v>3000</v>
      </c>
      <c r="R219" s="6" t="s">
        <v>1405</v>
      </c>
      <c r="S219" s="6" t="s">
        <v>1403</v>
      </c>
      <c r="T219" s="6" t="s">
        <v>1404</v>
      </c>
      <c r="V219" s="2" t="s">
        <v>37</v>
      </c>
      <c r="W219" s="2">
        <v>5</v>
      </c>
      <c r="X219" s="5" t="s">
        <v>1406</v>
      </c>
      <c r="Y219" s="2" t="s">
        <v>47</v>
      </c>
      <c r="AA219" s="2" t="s">
        <v>47</v>
      </c>
      <c r="AB219" s="2" t="s">
        <v>47</v>
      </c>
      <c r="AC219" s="6" t="s">
        <v>47</v>
      </c>
      <c r="AD219" s="6" t="s">
        <v>47</v>
      </c>
      <c r="AE219" s="6" t="s">
        <v>47</v>
      </c>
      <c r="AF219" s="6" t="s">
        <v>47</v>
      </c>
      <c r="AH219" s="6" t="s">
        <v>47</v>
      </c>
    </row>
    <row r="220" spans="1:34">
      <c r="A220" s="2">
        <v>3180</v>
      </c>
      <c r="B220" s="2">
        <v>3180</v>
      </c>
      <c r="C220" s="6" t="s">
        <v>23</v>
      </c>
      <c r="D220" s="6" t="s">
        <v>4037</v>
      </c>
      <c r="E220" s="6" t="str">
        <f>MID(E219,1,4)&amp;"-0"&amp;(MID(E219,6,2)+1)</f>
        <v>A048-02</v>
      </c>
      <c r="F220" s="2">
        <v>2</v>
      </c>
      <c r="G220" s="2" t="s">
        <v>45</v>
      </c>
      <c r="H220" s="9" t="s">
        <v>1407</v>
      </c>
      <c r="I220" s="6" t="s">
        <v>1408</v>
      </c>
      <c r="J220" s="6" t="s">
        <v>53</v>
      </c>
      <c r="K220" s="6" t="s">
        <v>4380</v>
      </c>
      <c r="L220" s="6" t="s">
        <v>4467</v>
      </c>
      <c r="M220" s="2" t="s">
        <v>51</v>
      </c>
      <c r="O220" s="6" t="s">
        <v>398</v>
      </c>
      <c r="P220" s="6" t="s">
        <v>53</v>
      </c>
      <c r="Q220" s="6">
        <v>3010</v>
      </c>
      <c r="R220" s="6" t="s">
        <v>1409</v>
      </c>
      <c r="S220" s="6" t="s">
        <v>1407</v>
      </c>
      <c r="T220" s="6" t="s">
        <v>1408</v>
      </c>
      <c r="V220" s="2" t="s">
        <v>37</v>
      </c>
      <c r="W220" s="2">
        <v>5</v>
      </c>
      <c r="X220" s="5" t="s">
        <v>1410</v>
      </c>
      <c r="Y220" s="2" t="s">
        <v>47</v>
      </c>
      <c r="AA220" s="2" t="s">
        <v>47</v>
      </c>
      <c r="AB220" s="2" t="s">
        <v>47</v>
      </c>
      <c r="AC220" s="6" t="s">
        <v>47</v>
      </c>
      <c r="AD220" s="6" t="s">
        <v>47</v>
      </c>
      <c r="AE220" s="6" t="s">
        <v>47</v>
      </c>
      <c r="AF220" s="6" t="s">
        <v>47</v>
      </c>
      <c r="AH220" s="6" t="s">
        <v>47</v>
      </c>
    </row>
    <row r="221" spans="1:34">
      <c r="A221" s="2">
        <v>3190</v>
      </c>
      <c r="B221" s="2">
        <v>3190</v>
      </c>
      <c r="C221" s="6" t="s">
        <v>23</v>
      </c>
      <c r="D221" s="6" t="s">
        <v>4038</v>
      </c>
      <c r="E221" s="6" t="str">
        <f>MID(E220,1,4)&amp;"-0"&amp;(MID(E220,6,2)+1)</f>
        <v>A048-03</v>
      </c>
      <c r="F221" s="2">
        <v>2</v>
      </c>
      <c r="G221" s="2" t="s">
        <v>37</v>
      </c>
      <c r="H221" s="9" t="s">
        <v>1411</v>
      </c>
      <c r="I221" s="6" t="s">
        <v>1412</v>
      </c>
      <c r="J221" s="6" t="s">
        <v>53</v>
      </c>
      <c r="K221" s="6" t="s">
        <v>4380</v>
      </c>
      <c r="L221" s="6" t="s">
        <v>4508</v>
      </c>
      <c r="M221" s="2" t="s">
        <v>82</v>
      </c>
      <c r="O221" s="6" t="s">
        <v>415</v>
      </c>
      <c r="P221" s="6" t="s">
        <v>53</v>
      </c>
      <c r="Q221" s="6">
        <v>3020</v>
      </c>
      <c r="R221" s="6" t="s">
        <v>1413</v>
      </c>
      <c r="S221" s="6" t="s">
        <v>1411</v>
      </c>
      <c r="T221" s="6" t="s">
        <v>1412</v>
      </c>
      <c r="V221" s="2" t="s">
        <v>37</v>
      </c>
      <c r="W221" s="2">
        <v>5</v>
      </c>
      <c r="X221" s="5" t="s">
        <v>1414</v>
      </c>
      <c r="Y221" s="2" t="s">
        <v>47</v>
      </c>
      <c r="AA221" s="2" t="s">
        <v>47</v>
      </c>
      <c r="AB221" s="2" t="s">
        <v>47</v>
      </c>
      <c r="AC221" s="6" t="s">
        <v>47</v>
      </c>
      <c r="AD221" s="6" t="s">
        <v>47</v>
      </c>
      <c r="AE221" s="6" t="s">
        <v>47</v>
      </c>
      <c r="AF221" s="6" t="s">
        <v>47</v>
      </c>
      <c r="AH221" s="6" t="s">
        <v>47</v>
      </c>
    </row>
    <row r="222" spans="1:34">
      <c r="A222" s="2">
        <v>3200</v>
      </c>
      <c r="B222" s="2">
        <v>3200</v>
      </c>
      <c r="C222" s="6" t="s">
        <v>23</v>
      </c>
      <c r="D222" s="6" t="s">
        <v>4039</v>
      </c>
      <c r="E222" s="6" t="str">
        <f>"A0"&amp;(MID(E218,2,3)+1)</f>
        <v>A049</v>
      </c>
      <c r="F222" s="2">
        <v>2</v>
      </c>
      <c r="G222" s="2" t="s">
        <v>37</v>
      </c>
      <c r="H222" s="9" t="s">
        <v>1415</v>
      </c>
      <c r="I222" s="6" t="s">
        <v>1416</v>
      </c>
      <c r="J222" s="6" t="s">
        <v>65</v>
      </c>
      <c r="K222" s="6" t="s">
        <v>4380</v>
      </c>
      <c r="L222" s="6" t="s">
        <v>4383</v>
      </c>
      <c r="M222" s="2" t="s">
        <v>28</v>
      </c>
      <c r="N222" s="6" t="s">
        <v>4384</v>
      </c>
      <c r="O222" s="6" t="s">
        <v>497</v>
      </c>
      <c r="P222" s="6" t="s">
        <v>65</v>
      </c>
      <c r="Q222" s="6">
        <v>3030</v>
      </c>
      <c r="R222" s="6" t="s">
        <v>1417</v>
      </c>
      <c r="S222" s="6" t="s">
        <v>1418</v>
      </c>
      <c r="T222" s="6" t="s">
        <v>1416</v>
      </c>
      <c r="V222" s="2" t="s">
        <v>37</v>
      </c>
      <c r="W222" s="2">
        <v>5</v>
      </c>
      <c r="X222" s="5" t="s">
        <v>1419</v>
      </c>
      <c r="Y222" s="2" t="s">
        <v>47</v>
      </c>
      <c r="AA222" s="2" t="s">
        <v>47</v>
      </c>
      <c r="AB222" s="2" t="s">
        <v>47</v>
      </c>
      <c r="AC222" s="6" t="s">
        <v>47</v>
      </c>
      <c r="AD222" s="6" t="s">
        <v>47</v>
      </c>
      <c r="AE222" s="6" t="s">
        <v>47</v>
      </c>
      <c r="AF222" s="6" t="s">
        <v>47</v>
      </c>
      <c r="AH222" s="6" t="s">
        <v>47</v>
      </c>
    </row>
    <row r="223" spans="1:34">
      <c r="A223" s="2">
        <v>3210</v>
      </c>
      <c r="B223" s="2">
        <v>3210</v>
      </c>
      <c r="C223" s="6" t="s">
        <v>23</v>
      </c>
      <c r="D223" s="6" t="s">
        <v>4040</v>
      </c>
      <c r="E223" s="6" t="str">
        <f>E222&amp;"-01"</f>
        <v>A049-01</v>
      </c>
      <c r="F223" s="2">
        <v>3</v>
      </c>
      <c r="G223" s="2" t="s">
        <v>37</v>
      </c>
      <c r="H223" s="12" t="s">
        <v>1420</v>
      </c>
      <c r="I223" s="6" t="s">
        <v>1421</v>
      </c>
      <c r="J223" s="6" t="s">
        <v>53</v>
      </c>
      <c r="K223" s="6" t="s">
        <v>4384</v>
      </c>
      <c r="L223" s="6" t="s">
        <v>2</v>
      </c>
      <c r="M223" s="2" t="s">
        <v>51</v>
      </c>
      <c r="O223" s="6" t="s">
        <v>509</v>
      </c>
      <c r="P223" s="6" t="s">
        <v>53</v>
      </c>
      <c r="Q223" s="6">
        <v>3040</v>
      </c>
      <c r="R223" s="6" t="s">
        <v>1422</v>
      </c>
      <c r="S223" s="6" t="s">
        <v>1420</v>
      </c>
      <c r="T223" s="6" t="s">
        <v>1421</v>
      </c>
      <c r="V223" s="2" t="s">
        <v>37</v>
      </c>
      <c r="W223" s="2">
        <v>6</v>
      </c>
      <c r="X223" s="5" t="s">
        <v>1423</v>
      </c>
      <c r="Y223" s="2" t="s">
        <v>47</v>
      </c>
      <c r="AA223" s="2" t="s">
        <v>47</v>
      </c>
      <c r="AB223" s="2" t="s">
        <v>47</v>
      </c>
      <c r="AC223" s="6" t="s">
        <v>47</v>
      </c>
      <c r="AD223" s="6" t="s">
        <v>47</v>
      </c>
      <c r="AE223" s="6" t="s">
        <v>47</v>
      </c>
      <c r="AF223" s="6" t="s">
        <v>47</v>
      </c>
      <c r="AH223" s="6" t="s">
        <v>47</v>
      </c>
    </row>
    <row r="224" spans="1:34">
      <c r="A224" s="2">
        <v>3220</v>
      </c>
      <c r="B224" s="2">
        <v>3220</v>
      </c>
      <c r="C224" s="6" t="s">
        <v>23</v>
      </c>
      <c r="D224" s="6" t="s">
        <v>4041</v>
      </c>
      <c r="E224" s="6" t="str">
        <f>MID(E223,1,4)&amp;"-0"&amp;(MID(E223,6,2)+1)</f>
        <v>A049-02</v>
      </c>
      <c r="F224" s="2">
        <v>3</v>
      </c>
      <c r="G224" s="2" t="s">
        <v>37</v>
      </c>
      <c r="H224" s="12" t="s">
        <v>1424</v>
      </c>
      <c r="I224" s="6" t="s">
        <v>1425</v>
      </c>
      <c r="J224" s="6" t="s">
        <v>53</v>
      </c>
      <c r="K224" s="6" t="s">
        <v>4384</v>
      </c>
      <c r="L224" s="6" t="s">
        <v>4514</v>
      </c>
      <c r="M224" s="2" t="s">
        <v>82</v>
      </c>
      <c r="O224" s="6" t="s">
        <v>515</v>
      </c>
      <c r="P224" s="6" t="s">
        <v>53</v>
      </c>
      <c r="Q224" s="6">
        <v>3050</v>
      </c>
      <c r="R224" s="6" t="s">
        <v>1426</v>
      </c>
      <c r="S224" s="6" t="s">
        <v>1424</v>
      </c>
      <c r="T224" s="6" t="s">
        <v>1425</v>
      </c>
      <c r="V224" s="2" t="s">
        <v>37</v>
      </c>
      <c r="W224" s="2">
        <v>6</v>
      </c>
      <c r="X224" s="5" t="s">
        <v>1427</v>
      </c>
      <c r="Y224" s="2" t="s">
        <v>47</v>
      </c>
      <c r="AA224" s="2" t="s">
        <v>47</v>
      </c>
      <c r="AB224" s="2" t="s">
        <v>47</v>
      </c>
      <c r="AC224" s="6" t="s">
        <v>47</v>
      </c>
      <c r="AD224" s="6" t="s">
        <v>47</v>
      </c>
      <c r="AE224" s="6" t="s">
        <v>47</v>
      </c>
      <c r="AF224" s="6" t="s">
        <v>47</v>
      </c>
      <c r="AH224" s="6" t="s">
        <v>47</v>
      </c>
    </row>
    <row r="225" spans="1:34">
      <c r="A225" s="2">
        <v>3230</v>
      </c>
      <c r="B225" s="2">
        <v>3230</v>
      </c>
      <c r="C225" s="6" t="s">
        <v>23</v>
      </c>
      <c r="D225" s="6" t="s">
        <v>4042</v>
      </c>
      <c r="E225" s="6" t="str">
        <f t="shared" ref="E225:E229" si="24">MID(E224,1,4)&amp;"-0"&amp;(MID(E224,6,2)+1)</f>
        <v>A049-03</v>
      </c>
      <c r="F225" s="2">
        <v>3</v>
      </c>
      <c r="G225" s="2" t="s">
        <v>37</v>
      </c>
      <c r="H225" s="12" t="s">
        <v>1428</v>
      </c>
      <c r="I225" s="6" t="s">
        <v>1429</v>
      </c>
      <c r="J225" s="6" t="s">
        <v>53</v>
      </c>
      <c r="K225" s="6" t="s">
        <v>4384</v>
      </c>
      <c r="L225" s="6" t="s">
        <v>4512</v>
      </c>
      <c r="M225" s="2" t="s">
        <v>82</v>
      </c>
      <c r="O225" s="6" t="s">
        <v>527</v>
      </c>
      <c r="P225" s="6" t="s">
        <v>53</v>
      </c>
      <c r="Q225" s="6">
        <v>3060</v>
      </c>
      <c r="R225" s="6" t="s">
        <v>1430</v>
      </c>
      <c r="S225" s="6" t="s">
        <v>1428</v>
      </c>
      <c r="T225" s="6" t="s">
        <v>1429</v>
      </c>
      <c r="V225" s="2" t="s">
        <v>37</v>
      </c>
      <c r="W225" s="2">
        <v>6</v>
      </c>
      <c r="X225" s="5" t="s">
        <v>1431</v>
      </c>
      <c r="Y225" s="2" t="s">
        <v>47</v>
      </c>
      <c r="AA225" s="2" t="s">
        <v>47</v>
      </c>
      <c r="AB225" s="2" t="s">
        <v>47</v>
      </c>
      <c r="AC225" s="6" t="s">
        <v>47</v>
      </c>
      <c r="AD225" s="6" t="s">
        <v>47</v>
      </c>
      <c r="AE225" s="6" t="s">
        <v>47</v>
      </c>
      <c r="AF225" s="6" t="s">
        <v>47</v>
      </c>
      <c r="AH225" s="6" t="s">
        <v>47</v>
      </c>
    </row>
    <row r="226" spans="1:34">
      <c r="A226" s="2">
        <v>3240</v>
      </c>
      <c r="B226" s="2">
        <v>3240</v>
      </c>
      <c r="C226" s="6" t="s">
        <v>23</v>
      </c>
      <c r="D226" s="6" t="s">
        <v>4043</v>
      </c>
      <c r="E226" s="6" t="str">
        <f t="shared" si="24"/>
        <v>A049-04</v>
      </c>
      <c r="F226" s="2">
        <v>3</v>
      </c>
      <c r="G226" s="2" t="s">
        <v>37</v>
      </c>
      <c r="H226" s="12" t="s">
        <v>1432</v>
      </c>
      <c r="I226" s="6" t="s">
        <v>1433</v>
      </c>
      <c r="J226" s="6" t="s">
        <v>53</v>
      </c>
      <c r="K226" s="6" t="s">
        <v>4384</v>
      </c>
      <c r="L226" s="6" t="s">
        <v>4474</v>
      </c>
      <c r="M226" s="2" t="s">
        <v>51</v>
      </c>
      <c r="O226" s="6" t="s">
        <v>534</v>
      </c>
      <c r="P226" s="6" t="s">
        <v>53</v>
      </c>
      <c r="Q226" s="6">
        <v>3070</v>
      </c>
      <c r="R226" s="6" t="s">
        <v>1434</v>
      </c>
      <c r="S226" s="6" t="s">
        <v>1432</v>
      </c>
      <c r="T226" s="6" t="s">
        <v>1433</v>
      </c>
      <c r="V226" s="2" t="s">
        <v>37</v>
      </c>
      <c r="W226" s="2">
        <v>6</v>
      </c>
      <c r="X226" s="5" t="s">
        <v>1435</v>
      </c>
      <c r="Y226" s="2" t="s">
        <v>47</v>
      </c>
      <c r="AA226" s="2" t="s">
        <v>47</v>
      </c>
      <c r="AB226" s="2" t="s">
        <v>47</v>
      </c>
      <c r="AC226" s="6" t="s">
        <v>47</v>
      </c>
      <c r="AD226" s="6" t="s">
        <v>47</v>
      </c>
      <c r="AE226" s="6" t="s">
        <v>47</v>
      </c>
      <c r="AF226" s="6" t="s">
        <v>47</v>
      </c>
      <c r="AH226" s="6" t="s">
        <v>47</v>
      </c>
    </row>
    <row r="227" spans="1:34">
      <c r="A227" s="2">
        <v>3250</v>
      </c>
      <c r="B227" s="2">
        <v>3250</v>
      </c>
      <c r="C227" s="6" t="s">
        <v>23</v>
      </c>
      <c r="D227" s="6" t="s">
        <v>4044</v>
      </c>
      <c r="E227" s="6" t="str">
        <f t="shared" si="24"/>
        <v>A049-05</v>
      </c>
      <c r="F227" s="2">
        <v>3</v>
      </c>
      <c r="G227" s="2" t="s">
        <v>37</v>
      </c>
      <c r="H227" s="12" t="s">
        <v>1436</v>
      </c>
      <c r="I227" s="6" t="s">
        <v>1437</v>
      </c>
      <c r="J227" s="6" t="s">
        <v>53</v>
      </c>
      <c r="K227" s="6" t="s">
        <v>4384</v>
      </c>
      <c r="L227" s="6" t="s">
        <v>4540</v>
      </c>
      <c r="M227" s="2" t="s">
        <v>226</v>
      </c>
      <c r="O227" s="6" t="s">
        <v>476</v>
      </c>
      <c r="P227" s="6" t="s">
        <v>53</v>
      </c>
      <c r="Q227" s="6">
        <v>3080</v>
      </c>
      <c r="R227" s="18" t="s">
        <v>1438</v>
      </c>
      <c r="S227" s="6" t="s">
        <v>1436</v>
      </c>
      <c r="T227" s="6" t="s">
        <v>1437</v>
      </c>
      <c r="V227" s="2" t="s">
        <v>37</v>
      </c>
      <c r="W227" s="2">
        <v>7</v>
      </c>
      <c r="X227" s="5" t="s">
        <v>1439</v>
      </c>
      <c r="Y227" s="2" t="s">
        <v>47</v>
      </c>
      <c r="AA227" s="2" t="s">
        <v>47</v>
      </c>
      <c r="AB227" s="2" t="s">
        <v>47</v>
      </c>
      <c r="AC227" s="6" t="s">
        <v>47</v>
      </c>
      <c r="AD227" s="6" t="s">
        <v>47</v>
      </c>
      <c r="AE227" s="6" t="s">
        <v>47</v>
      </c>
      <c r="AF227" s="6" t="s">
        <v>47</v>
      </c>
      <c r="AH227" s="6" t="s">
        <v>47</v>
      </c>
    </row>
    <row r="228" spans="1:34">
      <c r="A228" s="2">
        <v>3260</v>
      </c>
      <c r="B228" s="2">
        <v>3260</v>
      </c>
      <c r="C228" s="6" t="s">
        <v>23</v>
      </c>
      <c r="D228" s="6" t="s">
        <v>4045</v>
      </c>
      <c r="E228" s="6" t="str">
        <f t="shared" si="24"/>
        <v>A049-06</v>
      </c>
      <c r="F228" s="2">
        <v>3</v>
      </c>
      <c r="G228" s="2" t="s">
        <v>37</v>
      </c>
      <c r="H228" s="12" t="s">
        <v>1440</v>
      </c>
      <c r="I228" s="6" t="s">
        <v>1441</v>
      </c>
      <c r="J228" s="6" t="s">
        <v>53</v>
      </c>
      <c r="K228" s="6" t="s">
        <v>4384</v>
      </c>
      <c r="L228" s="6" t="s">
        <v>4540</v>
      </c>
      <c r="M228" s="2" t="s">
        <v>226</v>
      </c>
      <c r="O228" s="6" t="s">
        <v>476</v>
      </c>
      <c r="P228" s="6" t="s">
        <v>53</v>
      </c>
      <c r="Q228" s="6">
        <v>3090</v>
      </c>
      <c r="R228" s="18" t="s">
        <v>1442</v>
      </c>
      <c r="S228" s="6" t="s">
        <v>1440</v>
      </c>
      <c r="T228" s="6" t="s">
        <v>1441</v>
      </c>
      <c r="V228" s="2" t="s">
        <v>37</v>
      </c>
      <c r="W228" s="2">
        <v>7</v>
      </c>
      <c r="X228" s="5" t="s">
        <v>1443</v>
      </c>
      <c r="Y228" s="2" t="s">
        <v>47</v>
      </c>
      <c r="AA228" s="2" t="s">
        <v>47</v>
      </c>
      <c r="AB228" s="2" t="s">
        <v>47</v>
      </c>
      <c r="AC228" s="6" t="s">
        <v>47</v>
      </c>
      <c r="AD228" s="6" t="s">
        <v>47</v>
      </c>
      <c r="AE228" s="6" t="s">
        <v>47</v>
      </c>
      <c r="AF228" s="6" t="s">
        <v>47</v>
      </c>
      <c r="AH228" s="6" t="s">
        <v>47</v>
      </c>
    </row>
    <row r="229" spans="1:34">
      <c r="A229" s="2">
        <v>3270</v>
      </c>
      <c r="B229" s="2">
        <v>3270</v>
      </c>
      <c r="C229" s="6" t="s">
        <v>23</v>
      </c>
      <c r="D229" s="6" t="s">
        <v>4046</v>
      </c>
      <c r="E229" s="6" t="str">
        <f t="shared" si="24"/>
        <v>A049-07</v>
      </c>
      <c r="F229" s="2">
        <v>3</v>
      </c>
      <c r="G229" s="2" t="s">
        <v>37</v>
      </c>
      <c r="H229" s="12" t="s">
        <v>1444</v>
      </c>
      <c r="I229" s="6" t="s">
        <v>1445</v>
      </c>
      <c r="J229" s="6" t="s">
        <v>53</v>
      </c>
      <c r="K229" s="6" t="s">
        <v>4384</v>
      </c>
      <c r="L229" s="6" t="s">
        <v>4484</v>
      </c>
      <c r="M229" s="2" t="s">
        <v>51</v>
      </c>
      <c r="O229" s="6" t="s">
        <v>559</v>
      </c>
      <c r="P229" s="6" t="s">
        <v>53</v>
      </c>
      <c r="Q229" s="6">
        <v>3100</v>
      </c>
      <c r="R229" s="18" t="s">
        <v>1446</v>
      </c>
      <c r="S229" s="6" t="s">
        <v>1444</v>
      </c>
      <c r="T229" s="6" t="s">
        <v>1445</v>
      </c>
      <c r="V229" s="2" t="s">
        <v>37</v>
      </c>
      <c r="W229" s="2">
        <v>7</v>
      </c>
      <c r="X229" s="5" t="s">
        <v>1447</v>
      </c>
      <c r="Y229" s="2" t="s">
        <v>47</v>
      </c>
      <c r="AA229" s="2" t="s">
        <v>47</v>
      </c>
      <c r="AB229" s="2" t="s">
        <v>47</v>
      </c>
      <c r="AC229" s="6" t="s">
        <v>47</v>
      </c>
      <c r="AD229" s="6" t="s">
        <v>47</v>
      </c>
      <c r="AE229" s="6" t="s">
        <v>47</v>
      </c>
      <c r="AF229" s="6" t="s">
        <v>47</v>
      </c>
      <c r="AH229" s="6" t="s">
        <v>47</v>
      </c>
    </row>
    <row r="230" spans="1:34">
      <c r="A230" s="2">
        <v>3280</v>
      </c>
      <c r="B230" s="2">
        <v>3280</v>
      </c>
      <c r="C230" s="6" t="s">
        <v>23</v>
      </c>
      <c r="D230" s="6" t="s">
        <v>4047</v>
      </c>
      <c r="E230" s="6" t="str">
        <f>"A0"&amp;(MID(E222,2,3)+1)</f>
        <v>A050</v>
      </c>
      <c r="F230" s="2">
        <v>2</v>
      </c>
      <c r="G230" s="2" t="s">
        <v>37</v>
      </c>
      <c r="H230" s="9" t="s">
        <v>1448</v>
      </c>
      <c r="I230" s="6" t="s">
        <v>1449</v>
      </c>
      <c r="J230" s="6" t="s">
        <v>65</v>
      </c>
      <c r="K230" s="6" t="s">
        <v>4380</v>
      </c>
      <c r="L230" s="6" t="s">
        <v>4385</v>
      </c>
      <c r="M230" s="2" t="s">
        <v>28</v>
      </c>
      <c r="N230" s="6" t="s">
        <v>4386</v>
      </c>
      <c r="O230" s="6" t="s">
        <v>572</v>
      </c>
      <c r="P230" s="6" t="s">
        <v>65</v>
      </c>
      <c r="Q230" s="6">
        <v>3110</v>
      </c>
      <c r="R230" s="6" t="s">
        <v>1450</v>
      </c>
      <c r="S230" s="6" t="s">
        <v>1451</v>
      </c>
      <c r="T230" s="6" t="s">
        <v>1449</v>
      </c>
      <c r="V230" s="2" t="s">
        <v>37</v>
      </c>
      <c r="W230" s="2">
        <v>5</v>
      </c>
      <c r="X230" s="5" t="s">
        <v>1452</v>
      </c>
      <c r="Y230" s="2" t="s">
        <v>47</v>
      </c>
      <c r="AA230" s="2" t="s">
        <v>47</v>
      </c>
      <c r="AB230" s="2" t="s">
        <v>47</v>
      </c>
      <c r="AC230" s="6" t="s">
        <v>47</v>
      </c>
      <c r="AD230" s="6" t="s">
        <v>47</v>
      </c>
      <c r="AE230" s="6" t="s">
        <v>47</v>
      </c>
      <c r="AF230" s="6" t="s">
        <v>47</v>
      </c>
      <c r="AH230" s="6" t="s">
        <v>47</v>
      </c>
    </row>
    <row r="231" spans="1:34">
      <c r="A231" s="2">
        <v>3290</v>
      </c>
      <c r="B231" s="2">
        <v>3290</v>
      </c>
      <c r="C231" s="6" t="s">
        <v>23</v>
      </c>
      <c r="D231" s="6" t="s">
        <v>4048</v>
      </c>
      <c r="E231" s="6" t="str">
        <f>E230&amp;"-01"</f>
        <v>A050-01</v>
      </c>
      <c r="F231" s="2">
        <v>3</v>
      </c>
      <c r="G231" s="2" t="s">
        <v>37</v>
      </c>
      <c r="H231" s="12" t="s">
        <v>1453</v>
      </c>
      <c r="I231" s="6" t="s">
        <v>1454</v>
      </c>
      <c r="J231" s="6" t="s">
        <v>53</v>
      </c>
      <c r="K231" s="6" t="s">
        <v>4386</v>
      </c>
      <c r="L231" s="6" t="s">
        <v>4524</v>
      </c>
      <c r="M231" s="2" t="s">
        <v>226</v>
      </c>
      <c r="O231" s="6" t="s">
        <v>584</v>
      </c>
      <c r="P231" s="6" t="s">
        <v>53</v>
      </c>
      <c r="Q231" s="6">
        <v>3120</v>
      </c>
      <c r="R231" s="6" t="s">
        <v>1455</v>
      </c>
      <c r="S231" s="6" t="s">
        <v>1453</v>
      </c>
      <c r="T231" s="6" t="s">
        <v>1454</v>
      </c>
      <c r="V231" s="2" t="s">
        <v>37</v>
      </c>
      <c r="W231" s="2">
        <v>6</v>
      </c>
      <c r="X231" s="5" t="s">
        <v>1456</v>
      </c>
      <c r="Y231" s="2" t="s">
        <v>47</v>
      </c>
      <c r="AA231" s="2" t="s">
        <v>47</v>
      </c>
      <c r="AB231" s="2" t="s">
        <v>47</v>
      </c>
      <c r="AC231" s="6" t="s">
        <v>47</v>
      </c>
      <c r="AD231" s="6" t="s">
        <v>47</v>
      </c>
      <c r="AE231" s="6" t="s">
        <v>47</v>
      </c>
      <c r="AF231" s="6" t="s">
        <v>47</v>
      </c>
      <c r="AH231" s="6" t="s">
        <v>47</v>
      </c>
    </row>
    <row r="232" spans="1:34">
      <c r="A232" s="2">
        <v>3300</v>
      </c>
      <c r="B232" s="2">
        <v>3300</v>
      </c>
      <c r="C232" s="6" t="s">
        <v>23</v>
      </c>
      <c r="D232" s="6" t="s">
        <v>4049</v>
      </c>
      <c r="E232" s="6" t="str">
        <f>MID(E231,1,4)&amp;"-0"&amp;(MID(E231,6,2)+1)</f>
        <v>A050-02</v>
      </c>
      <c r="F232" s="2">
        <v>3</v>
      </c>
      <c r="G232" s="2" t="s">
        <v>37</v>
      </c>
      <c r="H232" s="12" t="s">
        <v>1457</v>
      </c>
      <c r="I232" s="6" t="s">
        <v>1458</v>
      </c>
      <c r="J232" s="6" t="s">
        <v>53</v>
      </c>
      <c r="K232" s="6" t="s">
        <v>4386</v>
      </c>
      <c r="L232" s="6" t="s">
        <v>4543</v>
      </c>
      <c r="M232" s="2" t="s">
        <v>82</v>
      </c>
      <c r="O232" s="6" t="s">
        <v>596</v>
      </c>
      <c r="P232" s="6" t="s">
        <v>53</v>
      </c>
      <c r="Q232" s="6">
        <v>3130</v>
      </c>
      <c r="R232" s="6" t="s">
        <v>1459</v>
      </c>
      <c r="S232" s="6" t="s">
        <v>1457</v>
      </c>
      <c r="T232" s="6" t="s">
        <v>1458</v>
      </c>
      <c r="V232" s="2" t="s">
        <v>37</v>
      </c>
      <c r="W232" s="2">
        <v>6</v>
      </c>
      <c r="X232" s="5" t="s">
        <v>1460</v>
      </c>
      <c r="Y232" s="2" t="s">
        <v>47</v>
      </c>
      <c r="AA232" s="2" t="s">
        <v>47</v>
      </c>
      <c r="AB232" s="2" t="s">
        <v>47</v>
      </c>
      <c r="AC232" s="6" t="s">
        <v>47</v>
      </c>
      <c r="AD232" s="6" t="s">
        <v>47</v>
      </c>
      <c r="AE232" s="6" t="s">
        <v>47</v>
      </c>
      <c r="AF232" s="6" t="s">
        <v>47</v>
      </c>
      <c r="AH232" s="6" t="s">
        <v>47</v>
      </c>
    </row>
    <row r="233" spans="1:34">
      <c r="A233" s="2">
        <v>3310</v>
      </c>
      <c r="B233" s="2">
        <v>3310</v>
      </c>
      <c r="C233" s="6" t="s">
        <v>23</v>
      </c>
      <c r="D233" s="6" t="s">
        <v>4050</v>
      </c>
      <c r="E233" s="6" t="str">
        <f t="shared" ref="E233:E235" si="25">MID(E232,1,4)&amp;"-0"&amp;(MID(E232,6,2)+1)</f>
        <v>A050-03</v>
      </c>
      <c r="F233" s="2">
        <v>3</v>
      </c>
      <c r="G233" s="2" t="s">
        <v>37</v>
      </c>
      <c r="H233" s="12" t="s">
        <v>1461</v>
      </c>
      <c r="I233" s="6" t="s">
        <v>1462</v>
      </c>
      <c r="J233" s="6" t="s">
        <v>53</v>
      </c>
      <c r="K233" s="6" t="s">
        <v>4386</v>
      </c>
      <c r="L233" s="6" t="s">
        <v>4545</v>
      </c>
      <c r="M233" s="2" t="s">
        <v>82</v>
      </c>
      <c r="O233" s="6" t="s">
        <v>609</v>
      </c>
      <c r="P233" s="6" t="s">
        <v>53</v>
      </c>
      <c r="Q233" s="6">
        <v>3140</v>
      </c>
      <c r="R233" s="6" t="s">
        <v>1463</v>
      </c>
      <c r="S233" s="6" t="s">
        <v>1461</v>
      </c>
      <c r="T233" s="6" t="s">
        <v>1462</v>
      </c>
      <c r="V233" s="2" t="s">
        <v>37</v>
      </c>
      <c r="W233" s="2">
        <v>6</v>
      </c>
      <c r="X233" s="5" t="s">
        <v>1464</v>
      </c>
      <c r="Y233" s="2" t="s">
        <v>47</v>
      </c>
      <c r="AA233" s="2" t="s">
        <v>47</v>
      </c>
      <c r="AB233" s="2" t="s">
        <v>47</v>
      </c>
      <c r="AC233" s="6" t="s">
        <v>47</v>
      </c>
      <c r="AD233" s="6" t="s">
        <v>47</v>
      </c>
      <c r="AE233" s="6" t="s">
        <v>47</v>
      </c>
      <c r="AF233" s="6" t="s">
        <v>47</v>
      </c>
      <c r="AH233" s="6" t="s">
        <v>47</v>
      </c>
    </row>
    <row r="234" spans="1:34">
      <c r="A234" s="2">
        <v>3320</v>
      </c>
      <c r="B234" s="2">
        <v>3320</v>
      </c>
      <c r="C234" s="6" t="s">
        <v>23</v>
      </c>
      <c r="D234" s="6" t="s">
        <v>4051</v>
      </c>
      <c r="E234" s="6" t="str">
        <f t="shared" si="25"/>
        <v>A050-04</v>
      </c>
      <c r="F234" s="2">
        <v>3</v>
      </c>
      <c r="G234" s="2" t="s">
        <v>37</v>
      </c>
      <c r="H234" s="12" t="s">
        <v>1465</v>
      </c>
      <c r="I234" s="6" t="s">
        <v>1466</v>
      </c>
      <c r="J234" s="6" t="s">
        <v>53</v>
      </c>
      <c r="K234" s="6" t="s">
        <v>4386</v>
      </c>
      <c r="L234" s="6" t="s">
        <v>4544</v>
      </c>
      <c r="M234" s="2" t="s">
        <v>82</v>
      </c>
      <c r="O234" s="6" t="s">
        <v>622</v>
      </c>
      <c r="P234" s="6" t="s">
        <v>53</v>
      </c>
      <c r="Q234" s="6">
        <v>3150</v>
      </c>
      <c r="R234" s="6" t="s">
        <v>1467</v>
      </c>
      <c r="S234" s="6" t="s">
        <v>1465</v>
      </c>
      <c r="T234" s="6" t="s">
        <v>1466</v>
      </c>
      <c r="V234" s="2" t="s">
        <v>37</v>
      </c>
      <c r="W234" s="2">
        <v>6</v>
      </c>
      <c r="X234" s="5" t="s">
        <v>1468</v>
      </c>
      <c r="Y234" s="2" t="s">
        <v>47</v>
      </c>
      <c r="AA234" s="2" t="s">
        <v>47</v>
      </c>
      <c r="AB234" s="2" t="s">
        <v>47</v>
      </c>
      <c r="AC234" s="6" t="s">
        <v>47</v>
      </c>
      <c r="AD234" s="6" t="s">
        <v>47</v>
      </c>
      <c r="AE234" s="6" t="s">
        <v>47</v>
      </c>
      <c r="AF234" s="6" t="s">
        <v>47</v>
      </c>
      <c r="AH234" s="6" t="s">
        <v>47</v>
      </c>
    </row>
    <row r="235" spans="1:34">
      <c r="A235" s="2">
        <v>3330</v>
      </c>
      <c r="B235" s="2">
        <v>3330</v>
      </c>
      <c r="C235" s="6" t="s">
        <v>23</v>
      </c>
      <c r="D235" s="6" t="s">
        <v>4052</v>
      </c>
      <c r="E235" s="6" t="str">
        <f t="shared" si="25"/>
        <v>A050-05</v>
      </c>
      <c r="F235" s="2">
        <v>3</v>
      </c>
      <c r="G235" s="2" t="s">
        <v>45</v>
      </c>
      <c r="H235" s="12" t="s">
        <v>1469</v>
      </c>
      <c r="I235" s="6" t="s">
        <v>1470</v>
      </c>
      <c r="J235" s="6" t="s">
        <v>53</v>
      </c>
      <c r="K235" s="6" t="s">
        <v>4386</v>
      </c>
      <c r="L235" s="6" t="s">
        <v>4466</v>
      </c>
      <c r="M235" s="2" t="s">
        <v>51</v>
      </c>
      <c r="O235" s="6" t="s">
        <v>646</v>
      </c>
      <c r="P235" s="6" t="s">
        <v>53</v>
      </c>
      <c r="Q235" s="6">
        <v>3160</v>
      </c>
      <c r="R235" s="6" t="s">
        <v>1471</v>
      </c>
      <c r="S235" s="6" t="s">
        <v>1469</v>
      </c>
      <c r="T235" s="6" t="s">
        <v>1470</v>
      </c>
      <c r="V235" s="2" t="s">
        <v>45</v>
      </c>
      <c r="W235" s="2">
        <v>6</v>
      </c>
      <c r="X235" s="5" t="s">
        <v>1472</v>
      </c>
      <c r="Y235" s="2" t="s">
        <v>47</v>
      </c>
      <c r="AA235" s="2" t="s">
        <v>47</v>
      </c>
      <c r="AB235" s="2" t="s">
        <v>47</v>
      </c>
      <c r="AC235" s="6" t="s">
        <v>47</v>
      </c>
      <c r="AD235" s="6" t="s">
        <v>47</v>
      </c>
      <c r="AE235" s="6" t="s">
        <v>47</v>
      </c>
      <c r="AF235" s="6" t="s">
        <v>47</v>
      </c>
      <c r="AH235" s="6" t="s">
        <v>47</v>
      </c>
    </row>
    <row r="236" spans="1:34">
      <c r="A236" s="2">
        <v>3340</v>
      </c>
      <c r="B236" s="2">
        <v>3340</v>
      </c>
      <c r="C236" s="6" t="s">
        <v>23</v>
      </c>
      <c r="D236" s="6" t="s">
        <v>4053</v>
      </c>
      <c r="E236" s="6" t="str">
        <f>"A0"&amp;(MID(E230,2,3)+1)</f>
        <v>A051</v>
      </c>
      <c r="F236" s="2">
        <v>1</v>
      </c>
      <c r="G236" s="2" t="s">
        <v>37</v>
      </c>
      <c r="H236" s="8" t="s">
        <v>1473</v>
      </c>
      <c r="I236" s="6" t="s">
        <v>1474</v>
      </c>
      <c r="J236" s="6" t="s">
        <v>65</v>
      </c>
      <c r="K236" s="6" t="s">
        <v>4553</v>
      </c>
      <c r="L236" s="6" t="s">
        <v>4558</v>
      </c>
      <c r="M236" s="2" t="s">
        <v>28</v>
      </c>
      <c r="N236" s="6" t="s">
        <v>4380</v>
      </c>
      <c r="Q236" s="6" t="s">
        <v>47</v>
      </c>
      <c r="Y236" s="2">
        <v>2010</v>
      </c>
      <c r="Z236" s="6" t="s">
        <v>1475</v>
      </c>
      <c r="AA236" s="2" t="s">
        <v>37</v>
      </c>
      <c r="AB236" s="2">
        <v>1</v>
      </c>
      <c r="AC236" s="6" t="s">
        <v>1476</v>
      </c>
      <c r="AD236" s="6" t="s">
        <v>1473</v>
      </c>
      <c r="AE236" s="6" t="s">
        <v>1477</v>
      </c>
      <c r="AF236" s="6" t="s">
        <v>1474</v>
      </c>
      <c r="AH236" s="6" t="s">
        <v>1478</v>
      </c>
    </row>
    <row r="237" spans="1:34">
      <c r="A237" s="2">
        <v>3350</v>
      </c>
      <c r="B237" s="2">
        <v>3350</v>
      </c>
      <c r="C237" s="6" t="s">
        <v>23</v>
      </c>
      <c r="D237" s="6" t="s">
        <v>4054</v>
      </c>
      <c r="E237" s="6" t="str">
        <f>E236&amp;"-01"</f>
        <v>A051-01</v>
      </c>
      <c r="F237" s="2">
        <v>2</v>
      </c>
      <c r="G237" s="2" t="s">
        <v>45</v>
      </c>
      <c r="H237" s="9" t="s">
        <v>1479</v>
      </c>
      <c r="I237" s="6" t="s">
        <v>1480</v>
      </c>
      <c r="J237" s="6" t="s">
        <v>53</v>
      </c>
      <c r="K237" s="6" t="s">
        <v>4380</v>
      </c>
      <c r="L237" s="6" t="s">
        <v>4508</v>
      </c>
      <c r="M237" s="2" t="s">
        <v>82</v>
      </c>
      <c r="Q237" s="6" t="s">
        <v>47</v>
      </c>
      <c r="Y237" s="2">
        <v>2020</v>
      </c>
      <c r="Z237" s="6" t="s">
        <v>1481</v>
      </c>
      <c r="AA237" s="2" t="s">
        <v>45</v>
      </c>
      <c r="AB237" s="2">
        <v>2</v>
      </c>
      <c r="AC237" s="6" t="s">
        <v>1482</v>
      </c>
      <c r="AD237" s="6" t="s">
        <v>1479</v>
      </c>
      <c r="AE237" s="6" t="s">
        <v>1483</v>
      </c>
      <c r="AF237" s="6" t="s">
        <v>1480</v>
      </c>
      <c r="AH237" s="6" t="s">
        <v>1484</v>
      </c>
    </row>
    <row r="238" spans="1:34">
      <c r="A238" s="2">
        <v>3360</v>
      </c>
      <c r="B238" s="2">
        <v>3360</v>
      </c>
      <c r="C238" s="6" t="s">
        <v>23</v>
      </c>
      <c r="D238" s="6" t="s">
        <v>4055</v>
      </c>
      <c r="E238" s="6" t="str">
        <f>MID(E237,1,4)&amp;"-0"&amp;(MID(E237,6,2)+1)</f>
        <v>A051-02</v>
      </c>
      <c r="F238" s="2">
        <v>2</v>
      </c>
      <c r="G238" s="2" t="s">
        <v>45</v>
      </c>
      <c r="H238" s="9" t="s">
        <v>1485</v>
      </c>
      <c r="I238" s="6" t="s">
        <v>1486</v>
      </c>
      <c r="J238" s="6" t="s">
        <v>53</v>
      </c>
      <c r="K238" s="6" t="s">
        <v>4380</v>
      </c>
      <c r="L238" s="6" t="s">
        <v>4478</v>
      </c>
      <c r="M238" s="2" t="s">
        <v>175</v>
      </c>
      <c r="Q238" s="6" t="s">
        <v>47</v>
      </c>
      <c r="Y238" s="2">
        <v>2110</v>
      </c>
      <c r="Z238" s="6" t="s">
        <v>1487</v>
      </c>
      <c r="AA238" s="2" t="s">
        <v>45</v>
      </c>
      <c r="AB238" s="2">
        <v>2</v>
      </c>
      <c r="AC238" s="6" t="s">
        <v>1488</v>
      </c>
      <c r="AD238" s="6" t="s">
        <v>1485</v>
      </c>
      <c r="AE238" s="6" t="s">
        <v>1489</v>
      </c>
      <c r="AF238" s="6" t="s">
        <v>1486</v>
      </c>
      <c r="AH238" s="6" t="s">
        <v>1490</v>
      </c>
    </row>
    <row r="239" spans="1:34">
      <c r="A239" s="2">
        <v>3370</v>
      </c>
      <c r="B239" s="2">
        <v>3370</v>
      </c>
      <c r="C239" s="6" t="s">
        <v>23</v>
      </c>
      <c r="D239" s="6" t="s">
        <v>4056</v>
      </c>
      <c r="E239" s="6" t="str">
        <f>MID(E238,1,4)&amp;"-0"&amp;(MID(E238,6,2)+1)</f>
        <v>A051-03</v>
      </c>
      <c r="F239" s="2">
        <v>2</v>
      </c>
      <c r="G239" s="2" t="s">
        <v>45</v>
      </c>
      <c r="H239" s="9" t="s">
        <v>4586</v>
      </c>
      <c r="I239" s="6" t="s">
        <v>442</v>
      </c>
      <c r="J239" s="6" t="s">
        <v>53</v>
      </c>
      <c r="K239" s="6" t="s">
        <v>4380</v>
      </c>
      <c r="L239" s="6" t="s">
        <v>4574</v>
      </c>
      <c r="M239" s="2" t="s">
        <v>51</v>
      </c>
      <c r="Q239" s="6" t="s">
        <v>47</v>
      </c>
      <c r="Y239" s="2">
        <v>2120</v>
      </c>
      <c r="Z239" s="10" t="s">
        <v>1491</v>
      </c>
      <c r="AA239" s="2" t="s">
        <v>45</v>
      </c>
      <c r="AB239" s="2">
        <v>3</v>
      </c>
      <c r="AC239" s="6" t="s">
        <v>447</v>
      </c>
      <c r="AD239" s="6" t="s">
        <v>441</v>
      </c>
      <c r="AE239" s="6" t="s">
        <v>448</v>
      </c>
      <c r="AF239" s="6" t="s">
        <v>449</v>
      </c>
      <c r="AG239" s="2" t="s">
        <v>450</v>
      </c>
      <c r="AH239" s="6" t="s">
        <v>1492</v>
      </c>
    </row>
    <row r="240" spans="1:34">
      <c r="A240" s="2">
        <v>3380</v>
      </c>
      <c r="B240" s="2">
        <v>3380</v>
      </c>
      <c r="C240" s="6" t="s">
        <v>23</v>
      </c>
      <c r="D240" s="6" t="s">
        <v>4057</v>
      </c>
      <c r="E240" s="6" t="str">
        <f>"A0"&amp;(MID(E236,2,3)+1)</f>
        <v>A052</v>
      </c>
      <c r="F240" s="2">
        <v>2</v>
      </c>
      <c r="G240" s="2" t="s">
        <v>45</v>
      </c>
      <c r="H240" s="9" t="s">
        <v>1493</v>
      </c>
      <c r="I240" s="6" t="s">
        <v>1494</v>
      </c>
      <c r="J240" s="6" t="s">
        <v>65</v>
      </c>
      <c r="K240" s="6" t="s">
        <v>4380</v>
      </c>
      <c r="L240" s="6" t="s">
        <v>4385</v>
      </c>
      <c r="M240" s="2" t="s">
        <v>28</v>
      </c>
      <c r="N240" s="6" t="s">
        <v>4386</v>
      </c>
      <c r="Q240" s="6" t="s">
        <v>47</v>
      </c>
      <c r="Y240" s="2">
        <v>2030</v>
      </c>
      <c r="Z240" s="6" t="s">
        <v>1495</v>
      </c>
      <c r="AA240" s="2" t="s">
        <v>45</v>
      </c>
      <c r="AB240" s="2">
        <v>2</v>
      </c>
      <c r="AC240" s="6" t="s">
        <v>1496</v>
      </c>
      <c r="AD240" s="6" t="s">
        <v>1493</v>
      </c>
      <c r="AE240" s="6" t="s">
        <v>1497</v>
      </c>
      <c r="AF240" s="6" t="s">
        <v>1494</v>
      </c>
      <c r="AH240" s="6" t="s">
        <v>1498</v>
      </c>
    </row>
    <row r="241" spans="1:34">
      <c r="A241" s="2">
        <v>3390</v>
      </c>
      <c r="B241" s="2">
        <v>3390</v>
      </c>
      <c r="C241" s="6" t="s">
        <v>23</v>
      </c>
      <c r="D241" s="6" t="s">
        <v>4062</v>
      </c>
      <c r="E241" s="6" t="str">
        <f>E240&amp;"-01"</f>
        <v>A052-01</v>
      </c>
      <c r="F241" s="2">
        <v>3</v>
      </c>
      <c r="G241" s="2" t="s">
        <v>37</v>
      </c>
      <c r="H241" s="12" t="s">
        <v>1520</v>
      </c>
      <c r="I241" s="6" t="s">
        <v>1521</v>
      </c>
      <c r="J241" s="6" t="s">
        <v>53</v>
      </c>
      <c r="K241" s="6" t="s">
        <v>4386</v>
      </c>
      <c r="L241" s="6" t="s">
        <v>4524</v>
      </c>
      <c r="M241" s="2" t="s">
        <v>226</v>
      </c>
      <c r="Q241" s="6" t="s">
        <v>47</v>
      </c>
      <c r="Y241" s="2">
        <v>2070</v>
      </c>
      <c r="Z241" s="6" t="s">
        <v>1522</v>
      </c>
      <c r="AA241" s="2" t="s">
        <v>37</v>
      </c>
      <c r="AB241" s="2">
        <v>3</v>
      </c>
      <c r="AC241" s="6" t="s">
        <v>1523</v>
      </c>
      <c r="AD241" s="6" t="s">
        <v>1520</v>
      </c>
      <c r="AE241" s="6" t="s">
        <v>591</v>
      </c>
      <c r="AF241" s="6" t="s">
        <v>1521</v>
      </c>
      <c r="AH241" s="6" t="s">
        <v>1524</v>
      </c>
    </row>
    <row r="242" spans="1:34">
      <c r="A242" s="2">
        <v>3400</v>
      </c>
      <c r="B242" s="2">
        <v>3400</v>
      </c>
      <c r="C242" s="6" t="s">
        <v>23</v>
      </c>
      <c r="D242" s="6" t="s">
        <v>4058</v>
      </c>
      <c r="E242" s="6" t="str">
        <f>MID(E241,1,4)&amp;"-0"&amp;(MID(E241,6,2)+1)</f>
        <v>A052-02</v>
      </c>
      <c r="F242" s="2">
        <v>3</v>
      </c>
      <c r="G242" s="2" t="s">
        <v>37</v>
      </c>
      <c r="H242" s="12" t="s">
        <v>1499</v>
      </c>
      <c r="I242" s="6" t="s">
        <v>1500</v>
      </c>
      <c r="J242" s="6" t="s">
        <v>53</v>
      </c>
      <c r="K242" s="6" t="s">
        <v>4386</v>
      </c>
      <c r="L242" s="6" t="s">
        <v>4543</v>
      </c>
      <c r="M242" s="2" t="s">
        <v>82</v>
      </c>
      <c r="Q242" s="6" t="s">
        <v>47</v>
      </c>
      <c r="Y242" s="2">
        <v>2040</v>
      </c>
      <c r="Z242" s="6" t="s">
        <v>1501</v>
      </c>
      <c r="AA242" s="2" t="s">
        <v>37</v>
      </c>
      <c r="AB242" s="2">
        <v>3</v>
      </c>
      <c r="AC242" s="6" t="s">
        <v>1502</v>
      </c>
      <c r="AD242" s="6" t="s">
        <v>1499</v>
      </c>
      <c r="AE242" s="6" t="s">
        <v>604</v>
      </c>
      <c r="AF242" s="6" t="s">
        <v>1500</v>
      </c>
      <c r="AH242" s="6" t="s">
        <v>1503</v>
      </c>
    </row>
    <row r="243" spans="1:34">
      <c r="A243" s="2">
        <v>3410</v>
      </c>
      <c r="B243" s="2">
        <v>3410</v>
      </c>
      <c r="C243" s="6" t="s">
        <v>23</v>
      </c>
      <c r="D243" s="6" t="s">
        <v>4059</v>
      </c>
      <c r="E243" s="6" t="str">
        <f t="shared" ref="E243:E247" si="26">MID(E242,1,4)&amp;"-0"&amp;(MID(E242,6,2)+1)</f>
        <v>A052-03</v>
      </c>
      <c r="F243" s="2">
        <v>3</v>
      </c>
      <c r="G243" s="2" t="s">
        <v>37</v>
      </c>
      <c r="H243" s="12" t="s">
        <v>1504</v>
      </c>
      <c r="I243" s="6" t="s">
        <v>1505</v>
      </c>
      <c r="J243" s="6" t="s">
        <v>53</v>
      </c>
      <c r="K243" s="6" t="s">
        <v>4386</v>
      </c>
      <c r="L243" s="6" t="s">
        <v>4545</v>
      </c>
      <c r="M243" s="2" t="s">
        <v>82</v>
      </c>
      <c r="Q243" s="6" t="s">
        <v>47</v>
      </c>
      <c r="Y243" s="2">
        <v>2050</v>
      </c>
      <c r="Z243" s="6" t="s">
        <v>1506</v>
      </c>
      <c r="AA243" s="2" t="s">
        <v>37</v>
      </c>
      <c r="AB243" s="2">
        <v>3</v>
      </c>
      <c r="AC243" s="6" t="s">
        <v>1507</v>
      </c>
      <c r="AD243" s="6" t="s">
        <v>1504</v>
      </c>
      <c r="AE243" s="6" t="s">
        <v>617</v>
      </c>
      <c r="AF243" s="6" t="s">
        <v>1505</v>
      </c>
      <c r="AH243" s="6" t="s">
        <v>1508</v>
      </c>
    </row>
    <row r="244" spans="1:34">
      <c r="A244" s="2">
        <v>3420</v>
      </c>
      <c r="B244" s="2">
        <v>3420</v>
      </c>
      <c r="C244" s="6" t="s">
        <v>23</v>
      </c>
      <c r="D244" s="6" t="s">
        <v>4060</v>
      </c>
      <c r="E244" s="6" t="str">
        <f t="shared" si="26"/>
        <v>A052-04</v>
      </c>
      <c r="F244" s="2">
        <v>3</v>
      </c>
      <c r="G244" s="2" t="s">
        <v>37</v>
      </c>
      <c r="H244" s="12" t="s">
        <v>1509</v>
      </c>
      <c r="I244" s="6" t="s">
        <v>1510</v>
      </c>
      <c r="J244" s="6" t="s">
        <v>53</v>
      </c>
      <c r="K244" s="6" t="s">
        <v>4386</v>
      </c>
      <c r="L244" s="6" t="s">
        <v>4544</v>
      </c>
      <c r="M244" s="2" t="s">
        <v>82</v>
      </c>
      <c r="Q244" s="6" t="s">
        <v>47</v>
      </c>
      <c r="Y244" s="2">
        <v>2090</v>
      </c>
      <c r="Z244" s="6" t="s">
        <v>1511</v>
      </c>
      <c r="AA244" s="2" t="s">
        <v>37</v>
      </c>
      <c r="AB244" s="2">
        <v>3</v>
      </c>
      <c r="AC244" s="6" t="s">
        <v>1512</v>
      </c>
      <c r="AD244" s="6" t="s">
        <v>1509</v>
      </c>
      <c r="AE244" s="6" t="s">
        <v>617</v>
      </c>
      <c r="AF244" s="6" t="s">
        <v>1510</v>
      </c>
      <c r="AH244" s="6" t="s">
        <v>1513</v>
      </c>
    </row>
    <row r="245" spans="1:34">
      <c r="A245" s="2">
        <v>3430</v>
      </c>
      <c r="B245" s="2">
        <v>3430</v>
      </c>
      <c r="C245" s="6" t="s">
        <v>23</v>
      </c>
      <c r="D245" s="6" t="s">
        <v>4061</v>
      </c>
      <c r="E245" s="6" t="str">
        <f t="shared" si="26"/>
        <v>A052-05</v>
      </c>
      <c r="F245" s="2">
        <v>3</v>
      </c>
      <c r="G245" s="2" t="s">
        <v>37</v>
      </c>
      <c r="H245" s="12" t="s">
        <v>1514</v>
      </c>
      <c r="I245" s="6" t="s">
        <v>1515</v>
      </c>
      <c r="J245" s="6" t="s">
        <v>53</v>
      </c>
      <c r="K245" s="6" t="s">
        <v>4386</v>
      </c>
      <c r="L245" s="6" t="s">
        <v>4556</v>
      </c>
      <c r="M245" s="2" t="s">
        <v>82</v>
      </c>
      <c r="Q245" s="6" t="s">
        <v>47</v>
      </c>
      <c r="Y245" s="2">
        <v>2060</v>
      </c>
      <c r="Z245" s="6" t="s">
        <v>1516</v>
      </c>
      <c r="AA245" s="2" t="s">
        <v>37</v>
      </c>
      <c r="AB245" s="2">
        <v>3</v>
      </c>
      <c r="AC245" s="6" t="s">
        <v>1517</v>
      </c>
      <c r="AD245" s="6" t="s">
        <v>1514</v>
      </c>
      <c r="AE245" s="6" t="s">
        <v>1518</v>
      </c>
      <c r="AF245" s="6" t="s">
        <v>1515</v>
      </c>
      <c r="AH245" s="6" t="s">
        <v>1519</v>
      </c>
    </row>
    <row r="246" spans="1:34">
      <c r="A246" s="2">
        <v>3440</v>
      </c>
      <c r="B246" s="2">
        <v>3440</v>
      </c>
      <c r="C246" s="6" t="s">
        <v>23</v>
      </c>
      <c r="D246" s="6" t="s">
        <v>4063</v>
      </c>
      <c r="E246" s="6" t="str">
        <f t="shared" si="26"/>
        <v>A052-06</v>
      </c>
      <c r="F246" s="2">
        <v>3</v>
      </c>
      <c r="G246" s="2" t="s">
        <v>37</v>
      </c>
      <c r="H246" s="12" t="s">
        <v>1525</v>
      </c>
      <c r="I246" s="6" t="s">
        <v>1526</v>
      </c>
      <c r="J246" s="6" t="s">
        <v>53</v>
      </c>
      <c r="K246" s="6" t="s">
        <v>4386</v>
      </c>
      <c r="L246" s="6" t="s">
        <v>4557</v>
      </c>
      <c r="M246" s="2" t="s">
        <v>82</v>
      </c>
      <c r="Q246" s="6" t="s">
        <v>47</v>
      </c>
      <c r="Y246" s="2">
        <v>2080</v>
      </c>
      <c r="Z246" s="6" t="s">
        <v>1527</v>
      </c>
      <c r="AA246" s="2" t="s">
        <v>37</v>
      </c>
      <c r="AB246" s="2">
        <v>3</v>
      </c>
      <c r="AC246" s="6" t="s">
        <v>1528</v>
      </c>
      <c r="AD246" s="6" t="s">
        <v>1525</v>
      </c>
      <c r="AE246" s="6" t="s">
        <v>642</v>
      </c>
      <c r="AF246" s="6" t="s">
        <v>1526</v>
      </c>
      <c r="AH246" s="6" t="s">
        <v>1529</v>
      </c>
    </row>
    <row r="247" spans="1:34">
      <c r="A247" s="2">
        <v>3450</v>
      </c>
      <c r="B247" s="2">
        <v>3450</v>
      </c>
      <c r="C247" s="6" t="s">
        <v>23</v>
      </c>
      <c r="D247" s="6" t="s">
        <v>4064</v>
      </c>
      <c r="E247" s="6" t="str">
        <f t="shared" si="26"/>
        <v>A052-07</v>
      </c>
      <c r="F247" s="2">
        <v>3</v>
      </c>
      <c r="G247" s="2" t="s">
        <v>45</v>
      </c>
      <c r="H247" s="12" t="s">
        <v>4559</v>
      </c>
      <c r="I247" s="6" t="s">
        <v>1531</v>
      </c>
      <c r="J247" s="6" t="s">
        <v>53</v>
      </c>
      <c r="K247" s="6" t="s">
        <v>4386</v>
      </c>
      <c r="L247" s="6" t="s">
        <v>4466</v>
      </c>
      <c r="M247" s="2" t="s">
        <v>226</v>
      </c>
      <c r="Q247" s="6" t="s">
        <v>47</v>
      </c>
      <c r="Y247" s="2">
        <v>2100</v>
      </c>
      <c r="Z247" s="6" t="s">
        <v>1532</v>
      </c>
      <c r="AA247" s="2" t="s">
        <v>45</v>
      </c>
      <c r="AB247" s="2">
        <v>3</v>
      </c>
      <c r="AC247" s="6" t="s">
        <v>1533</v>
      </c>
      <c r="AD247" s="6" t="s">
        <v>1530</v>
      </c>
      <c r="AE247" s="6" t="s">
        <v>654</v>
      </c>
      <c r="AF247" s="6" t="s">
        <v>1531</v>
      </c>
      <c r="AH247" s="6" t="s">
        <v>1534</v>
      </c>
    </row>
    <row r="248" spans="1:34">
      <c r="A248" s="2">
        <v>3460</v>
      </c>
      <c r="B248" s="2">
        <v>3460</v>
      </c>
      <c r="C248" s="6" t="s">
        <v>23</v>
      </c>
      <c r="D248" s="6" t="s">
        <v>4065</v>
      </c>
      <c r="E248" s="6" t="str">
        <f>"A0"&amp;(MID(E240,2,3)+1)</f>
        <v>A053</v>
      </c>
      <c r="F248" s="2">
        <v>1</v>
      </c>
      <c r="G248" s="2" t="s">
        <v>241</v>
      </c>
      <c r="H248" s="8" t="s">
        <v>1535</v>
      </c>
      <c r="I248" s="6" t="s">
        <v>1536</v>
      </c>
      <c r="J248" s="6" t="s">
        <v>65</v>
      </c>
      <c r="K248" s="6" t="s">
        <v>4553</v>
      </c>
      <c r="L248" s="6" t="s">
        <v>4370</v>
      </c>
      <c r="M248" s="2" t="s">
        <v>28</v>
      </c>
      <c r="N248" s="6" t="s">
        <v>4399</v>
      </c>
      <c r="O248" s="6" t="s">
        <v>1537</v>
      </c>
      <c r="P248" s="6" t="s">
        <v>65</v>
      </c>
      <c r="Q248" s="6">
        <v>3170</v>
      </c>
      <c r="R248" s="6" t="s">
        <v>1538</v>
      </c>
      <c r="S248" s="6" t="s">
        <v>1539</v>
      </c>
      <c r="T248" s="6" t="s">
        <v>1540</v>
      </c>
      <c r="V248" s="2" t="s">
        <v>241</v>
      </c>
      <c r="W248" s="2">
        <v>4</v>
      </c>
      <c r="X248" s="5" t="s">
        <v>1541</v>
      </c>
      <c r="Y248" s="2">
        <v>2260</v>
      </c>
      <c r="Z248" s="6" t="s">
        <v>1542</v>
      </c>
      <c r="AA248" s="2" t="s">
        <v>241</v>
      </c>
      <c r="AB248" s="2">
        <v>1</v>
      </c>
      <c r="AC248" s="6" t="s">
        <v>1543</v>
      </c>
      <c r="AD248" s="6" t="s">
        <v>1544</v>
      </c>
      <c r="AE248" s="6" t="s">
        <v>1545</v>
      </c>
      <c r="AF248" s="6" t="s">
        <v>1546</v>
      </c>
      <c r="AH248" s="6" t="s">
        <v>1547</v>
      </c>
    </row>
    <row r="249" spans="1:34">
      <c r="A249" s="2">
        <v>3470</v>
      </c>
      <c r="B249" s="2">
        <v>3470</v>
      </c>
      <c r="C249" s="6" t="s">
        <v>23</v>
      </c>
      <c r="D249" s="6" t="s">
        <v>4066</v>
      </c>
      <c r="E249" s="6" t="str">
        <f>E248&amp;"-01"</f>
        <v>A053-01</v>
      </c>
      <c r="F249" s="2">
        <v>2</v>
      </c>
      <c r="G249" s="2" t="s">
        <v>37</v>
      </c>
      <c r="H249" s="9" t="s">
        <v>1548</v>
      </c>
      <c r="I249" s="11" t="s">
        <v>1549</v>
      </c>
      <c r="J249" s="6" t="s">
        <v>4566</v>
      </c>
      <c r="K249" s="6" t="s">
        <v>4399</v>
      </c>
      <c r="L249" s="11" t="s">
        <v>4567</v>
      </c>
      <c r="M249" s="19" t="s">
        <v>175</v>
      </c>
      <c r="N249" s="11"/>
      <c r="Q249" s="6" t="s">
        <v>47</v>
      </c>
      <c r="Y249" s="2">
        <v>2270</v>
      </c>
      <c r="Z249" s="6" t="s">
        <v>1550</v>
      </c>
      <c r="AA249" s="6" t="s">
        <v>37</v>
      </c>
      <c r="AB249" s="6">
        <v>2</v>
      </c>
      <c r="AC249" s="6" t="s">
        <v>1551</v>
      </c>
      <c r="AD249" s="6" t="s">
        <v>1548</v>
      </c>
      <c r="AE249" s="13" t="s">
        <v>1552</v>
      </c>
      <c r="AF249" s="6" t="s">
        <v>1549</v>
      </c>
      <c r="AH249" s="11" t="s">
        <v>1553</v>
      </c>
    </row>
    <row r="250" spans="1:34">
      <c r="A250" s="2">
        <v>3480</v>
      </c>
      <c r="B250" s="2">
        <v>3480</v>
      </c>
      <c r="C250" s="6" t="s">
        <v>23</v>
      </c>
      <c r="D250" s="6" t="s">
        <v>4067</v>
      </c>
      <c r="E250" s="6" t="str">
        <f>MID(E249,1,4)&amp;"-0"&amp;(MID(E249,6,2)+1)</f>
        <v>A053-02</v>
      </c>
      <c r="F250" s="2">
        <v>2</v>
      </c>
      <c r="G250" s="2" t="s">
        <v>37</v>
      </c>
      <c r="H250" s="9" t="s">
        <v>1554</v>
      </c>
      <c r="I250" s="6" t="s">
        <v>1555</v>
      </c>
      <c r="J250" s="6" t="s">
        <v>53</v>
      </c>
      <c r="K250" s="6" t="s">
        <v>4399</v>
      </c>
      <c r="L250" s="6" t="s">
        <v>4534</v>
      </c>
      <c r="M250" s="2" t="s">
        <v>51</v>
      </c>
      <c r="O250" s="6" t="s">
        <v>1556</v>
      </c>
      <c r="P250" s="6" t="s">
        <v>53</v>
      </c>
      <c r="Q250" s="6">
        <v>3180</v>
      </c>
      <c r="R250" s="6" t="s">
        <v>1557</v>
      </c>
      <c r="S250" s="6" t="s">
        <v>1554</v>
      </c>
      <c r="T250" s="6" t="s">
        <v>1555</v>
      </c>
      <c r="V250" s="2" t="s">
        <v>37</v>
      </c>
      <c r="W250" s="2">
        <v>5</v>
      </c>
      <c r="X250" s="5" t="s">
        <v>1558</v>
      </c>
      <c r="Y250" s="2">
        <v>2280</v>
      </c>
      <c r="Z250" s="6" t="s">
        <v>1559</v>
      </c>
      <c r="AA250" s="2" t="s">
        <v>45</v>
      </c>
      <c r="AB250" s="2">
        <v>2</v>
      </c>
      <c r="AC250" s="6" t="s">
        <v>1560</v>
      </c>
      <c r="AD250" s="6" t="s">
        <v>1554</v>
      </c>
      <c r="AE250" s="6" t="s">
        <v>1561</v>
      </c>
      <c r="AF250" s="6" t="s">
        <v>1562</v>
      </c>
      <c r="AH250" s="6" t="s">
        <v>1563</v>
      </c>
    </row>
    <row r="251" spans="1:34">
      <c r="A251" s="2">
        <v>3490</v>
      </c>
      <c r="B251" s="2">
        <v>3490</v>
      </c>
      <c r="C251" s="6" t="s">
        <v>23</v>
      </c>
      <c r="D251" s="6" t="s">
        <v>4068</v>
      </c>
      <c r="E251" s="6" t="str">
        <f t="shared" ref="E251:E252" si="27">MID(E250,1,4)&amp;"-0"&amp;(MID(E250,6,2)+1)</f>
        <v>A053-03</v>
      </c>
      <c r="F251" s="2">
        <v>2</v>
      </c>
      <c r="G251" s="2" t="s">
        <v>37</v>
      </c>
      <c r="H251" s="9" t="s">
        <v>1564</v>
      </c>
      <c r="I251" s="6" t="s">
        <v>1565</v>
      </c>
      <c r="J251" s="6" t="s">
        <v>53</v>
      </c>
      <c r="K251" s="6" t="s">
        <v>4399</v>
      </c>
      <c r="L251" s="6" t="s">
        <v>4542</v>
      </c>
      <c r="M251" s="2" t="s">
        <v>82</v>
      </c>
      <c r="O251" s="6" t="s">
        <v>1566</v>
      </c>
      <c r="P251" s="6" t="s">
        <v>53</v>
      </c>
      <c r="Q251" s="6">
        <v>3190</v>
      </c>
      <c r="R251" s="6" t="s">
        <v>1567</v>
      </c>
      <c r="S251" s="6" t="s">
        <v>1564</v>
      </c>
      <c r="T251" s="6" t="s">
        <v>1565</v>
      </c>
      <c r="V251" s="2" t="s">
        <v>37</v>
      </c>
      <c r="W251" s="2">
        <v>5</v>
      </c>
      <c r="X251" s="5" t="s">
        <v>1568</v>
      </c>
      <c r="Y251" s="2">
        <v>2290</v>
      </c>
      <c r="Z251" s="6" t="s">
        <v>1569</v>
      </c>
      <c r="AA251" s="2" t="s">
        <v>37</v>
      </c>
      <c r="AB251" s="2">
        <v>2</v>
      </c>
      <c r="AC251" s="6" t="s">
        <v>1570</v>
      </c>
      <c r="AD251" s="6" t="s">
        <v>1571</v>
      </c>
      <c r="AE251" s="6" t="s">
        <v>1572</v>
      </c>
      <c r="AF251" s="6" t="s">
        <v>1573</v>
      </c>
      <c r="AH251" s="6" t="s">
        <v>1574</v>
      </c>
    </row>
    <row r="252" spans="1:34">
      <c r="A252" s="2">
        <v>3500</v>
      </c>
      <c r="B252" s="2">
        <v>3500</v>
      </c>
      <c r="C252" s="6" t="s">
        <v>23</v>
      </c>
      <c r="D252" s="6" t="s">
        <v>4069</v>
      </c>
      <c r="E252" s="6" t="str">
        <f t="shared" si="27"/>
        <v>A053-04</v>
      </c>
      <c r="F252" s="2">
        <v>2</v>
      </c>
      <c r="G252" s="2" t="s">
        <v>37</v>
      </c>
      <c r="H252" s="9" t="s">
        <v>1575</v>
      </c>
      <c r="I252" s="6" t="s">
        <v>1576</v>
      </c>
      <c r="J252" s="6" t="s">
        <v>53</v>
      </c>
      <c r="K252" s="6" t="s">
        <v>4399</v>
      </c>
      <c r="L252" s="6" t="s">
        <v>4473</v>
      </c>
      <c r="M252" s="2" t="s">
        <v>1054</v>
      </c>
      <c r="O252" s="6" t="s">
        <v>1577</v>
      </c>
      <c r="P252" s="6" t="s">
        <v>53</v>
      </c>
      <c r="Q252" s="6">
        <v>3200</v>
      </c>
      <c r="R252" s="6" t="s">
        <v>1578</v>
      </c>
      <c r="S252" s="6" t="s">
        <v>1575</v>
      </c>
      <c r="T252" s="6" t="s">
        <v>1576</v>
      </c>
      <c r="V252" s="2" t="s">
        <v>37</v>
      </c>
      <c r="W252" s="2">
        <v>5</v>
      </c>
      <c r="X252" s="5" t="s">
        <v>1579</v>
      </c>
      <c r="Y252" s="2" t="s">
        <v>47</v>
      </c>
      <c r="AA252" s="2" t="s">
        <v>47</v>
      </c>
      <c r="AB252" s="2" t="s">
        <v>47</v>
      </c>
      <c r="AC252" s="6" t="s">
        <v>47</v>
      </c>
      <c r="AD252" s="6" t="s">
        <v>47</v>
      </c>
      <c r="AE252" s="6" t="s">
        <v>47</v>
      </c>
      <c r="AF252" s="6" t="s">
        <v>47</v>
      </c>
      <c r="AH252" s="6" t="s">
        <v>47</v>
      </c>
    </row>
    <row r="253" spans="1:34">
      <c r="A253" s="2">
        <v>3510</v>
      </c>
      <c r="B253" s="2">
        <v>3510</v>
      </c>
      <c r="C253" s="6" t="s">
        <v>23</v>
      </c>
      <c r="D253" s="6" t="s">
        <v>4070</v>
      </c>
      <c r="E253" s="6" t="str">
        <f>"A0"&amp;(MID(E248,2,3)+1)</f>
        <v>A054</v>
      </c>
      <c r="F253" s="2">
        <v>2</v>
      </c>
      <c r="G253" s="2" t="s">
        <v>37</v>
      </c>
      <c r="H253" s="9" t="s">
        <v>1580</v>
      </c>
      <c r="I253" s="6" t="s">
        <v>1581</v>
      </c>
      <c r="J253" s="6" t="s">
        <v>65</v>
      </c>
      <c r="K253" s="6" t="s">
        <v>4399</v>
      </c>
      <c r="L253" s="6" t="s">
        <v>4435</v>
      </c>
      <c r="M253" s="2" t="s">
        <v>28</v>
      </c>
      <c r="N253" s="6" t="s">
        <v>4434</v>
      </c>
      <c r="O253" s="6" t="s">
        <v>1582</v>
      </c>
      <c r="P253" s="6" t="s">
        <v>65</v>
      </c>
      <c r="Q253" s="6">
        <v>3210</v>
      </c>
      <c r="R253" s="6" t="s">
        <v>1583</v>
      </c>
      <c r="S253" s="6" t="s">
        <v>1584</v>
      </c>
      <c r="T253" s="6" t="s">
        <v>1581</v>
      </c>
      <c r="V253" s="2" t="s">
        <v>37</v>
      </c>
      <c r="W253" s="2">
        <v>5</v>
      </c>
      <c r="X253" s="5" t="s">
        <v>1585</v>
      </c>
      <c r="Y253" s="2">
        <v>2330</v>
      </c>
      <c r="Z253" s="6" t="s">
        <v>1586</v>
      </c>
      <c r="AA253" s="2" t="s">
        <v>37</v>
      </c>
      <c r="AB253" s="2">
        <v>2</v>
      </c>
      <c r="AC253" s="6" t="s">
        <v>1587</v>
      </c>
      <c r="AD253" s="6" t="s">
        <v>1588</v>
      </c>
      <c r="AE253" s="6" t="s">
        <v>1589</v>
      </c>
      <c r="AF253" s="6" t="s">
        <v>1590</v>
      </c>
      <c r="AH253" s="6" t="s">
        <v>1591</v>
      </c>
    </row>
    <row r="254" spans="1:34">
      <c r="A254" s="2">
        <v>3520</v>
      </c>
      <c r="B254" s="2">
        <v>3520</v>
      </c>
      <c r="C254" s="6" t="s">
        <v>23</v>
      </c>
      <c r="D254" s="6" t="s">
        <v>4071</v>
      </c>
      <c r="E254" s="6" t="str">
        <f>E253&amp;"-01"</f>
        <v>A054-01</v>
      </c>
      <c r="F254" s="2">
        <v>3</v>
      </c>
      <c r="G254" s="2" t="s">
        <v>37</v>
      </c>
      <c r="H254" s="12" t="s">
        <v>1592</v>
      </c>
      <c r="I254" s="6" t="s">
        <v>1593</v>
      </c>
      <c r="J254" s="6" t="s">
        <v>53</v>
      </c>
      <c r="K254" s="6" t="s">
        <v>4434</v>
      </c>
      <c r="L254" s="6" t="s">
        <v>4509</v>
      </c>
      <c r="M254" s="2" t="s">
        <v>82</v>
      </c>
      <c r="O254" s="6" t="s">
        <v>1594</v>
      </c>
      <c r="P254" s="6" t="s">
        <v>53</v>
      </c>
      <c r="Q254" s="6">
        <v>3220</v>
      </c>
      <c r="R254" s="6" t="s">
        <v>1595</v>
      </c>
      <c r="S254" s="6" t="s">
        <v>1592</v>
      </c>
      <c r="T254" s="6" t="s">
        <v>1593</v>
      </c>
      <c r="V254" s="2" t="s">
        <v>37</v>
      </c>
      <c r="W254" s="2">
        <v>6</v>
      </c>
      <c r="X254" s="5" t="s">
        <v>1596</v>
      </c>
      <c r="Y254" s="2">
        <v>2350</v>
      </c>
      <c r="Z254" s="6" t="s">
        <v>1597</v>
      </c>
      <c r="AA254" s="2" t="s">
        <v>37</v>
      </c>
      <c r="AB254" s="2">
        <v>3</v>
      </c>
      <c r="AC254" s="6" t="s">
        <v>1598</v>
      </c>
      <c r="AD254" s="6" t="s">
        <v>1599</v>
      </c>
      <c r="AE254" s="6" t="s">
        <v>1600</v>
      </c>
      <c r="AF254" s="6" t="s">
        <v>1601</v>
      </c>
      <c r="AH254" s="6" t="s">
        <v>1602</v>
      </c>
    </row>
    <row r="255" spans="1:34">
      <c r="A255" s="2">
        <v>3530</v>
      </c>
      <c r="B255" s="2">
        <v>3530</v>
      </c>
      <c r="C255" s="6" t="s">
        <v>23</v>
      </c>
      <c r="D255" s="6" t="s">
        <v>4072</v>
      </c>
      <c r="E255" s="6" t="str">
        <f>MID(E254,1,4)&amp;"-0"&amp;(MID(E254,6,2)+1)</f>
        <v>A054-02</v>
      </c>
      <c r="F255" s="2">
        <v>3</v>
      </c>
      <c r="G255" s="2" t="s">
        <v>37</v>
      </c>
      <c r="H255" s="12" t="s">
        <v>1603</v>
      </c>
      <c r="I255" s="6" t="s">
        <v>1604</v>
      </c>
      <c r="J255" s="6" t="s">
        <v>53</v>
      </c>
      <c r="K255" s="6" t="s">
        <v>4434</v>
      </c>
      <c r="L255" s="6" t="s">
        <v>4477</v>
      </c>
      <c r="M255" s="2" t="s">
        <v>175</v>
      </c>
      <c r="O255" s="6" t="s">
        <v>1605</v>
      </c>
      <c r="P255" s="6" t="s">
        <v>53</v>
      </c>
      <c r="Q255" s="6">
        <v>3230</v>
      </c>
      <c r="R255" s="6" t="s">
        <v>1606</v>
      </c>
      <c r="S255" s="6" t="s">
        <v>1603</v>
      </c>
      <c r="T255" s="6" t="s">
        <v>1604</v>
      </c>
      <c r="V255" s="2" t="s">
        <v>37</v>
      </c>
      <c r="W255" s="2">
        <v>6</v>
      </c>
      <c r="X255" s="5" t="s">
        <v>1607</v>
      </c>
      <c r="Y255" s="2">
        <v>2340</v>
      </c>
      <c r="Z255" s="6" t="s">
        <v>1608</v>
      </c>
      <c r="AA255" s="2" t="s">
        <v>45</v>
      </c>
      <c r="AB255" s="2">
        <v>3</v>
      </c>
      <c r="AC255" s="6" t="s">
        <v>1609</v>
      </c>
      <c r="AD255" s="6" t="s">
        <v>1610</v>
      </c>
      <c r="AE255" s="6" t="s">
        <v>1611</v>
      </c>
      <c r="AF255" s="6" t="s">
        <v>1612</v>
      </c>
      <c r="AH255" s="6" t="s">
        <v>1613</v>
      </c>
    </row>
    <row r="256" spans="1:34">
      <c r="A256" s="2">
        <v>3540</v>
      </c>
      <c r="B256" s="2">
        <v>3540</v>
      </c>
      <c r="C256" s="6" t="s">
        <v>23</v>
      </c>
      <c r="D256" s="6" t="s">
        <v>4073</v>
      </c>
      <c r="E256" s="6" t="str">
        <f t="shared" ref="E256:E262" si="28">MID(E255,1,4)&amp;"-0"&amp;(MID(E255,6,2)+1)</f>
        <v>A054-03</v>
      </c>
      <c r="F256" s="2">
        <v>3</v>
      </c>
      <c r="G256" s="2" t="s">
        <v>37</v>
      </c>
      <c r="H256" s="12" t="s">
        <v>1614</v>
      </c>
      <c r="I256" s="6" t="s">
        <v>1615</v>
      </c>
      <c r="J256" s="6" t="s">
        <v>53</v>
      </c>
      <c r="K256" s="6" t="s">
        <v>4434</v>
      </c>
      <c r="L256" s="6" t="s">
        <v>4534</v>
      </c>
      <c r="M256" s="2" t="s">
        <v>51</v>
      </c>
      <c r="O256" s="6" t="s">
        <v>1616</v>
      </c>
      <c r="P256" s="6" t="s">
        <v>53</v>
      </c>
      <c r="Q256" s="6">
        <v>3240</v>
      </c>
      <c r="R256" s="6" t="s">
        <v>1617</v>
      </c>
      <c r="S256" s="6" t="s">
        <v>1614</v>
      </c>
      <c r="T256" s="6" t="s">
        <v>1615</v>
      </c>
      <c r="V256" s="2" t="s">
        <v>37</v>
      </c>
      <c r="W256" s="2">
        <v>6</v>
      </c>
      <c r="X256" s="5" t="s">
        <v>1618</v>
      </c>
      <c r="Y256" s="2" t="s">
        <v>47</v>
      </c>
    </row>
    <row r="257" spans="1:34">
      <c r="A257" s="2">
        <v>3550</v>
      </c>
      <c r="B257" s="2">
        <v>3550</v>
      </c>
      <c r="C257" s="6" t="s">
        <v>23</v>
      </c>
      <c r="H257" s="7"/>
      <c r="O257" s="6" t="s">
        <v>1619</v>
      </c>
      <c r="P257" s="6" t="s">
        <v>65</v>
      </c>
      <c r="Q257" s="6">
        <v>3250</v>
      </c>
      <c r="R257" s="6" t="s">
        <v>1620</v>
      </c>
      <c r="S257" s="6" t="s">
        <v>1621</v>
      </c>
      <c r="T257" s="6" t="s">
        <v>1622</v>
      </c>
      <c r="V257" s="2" t="s">
        <v>37</v>
      </c>
      <c r="W257" s="2">
        <v>5</v>
      </c>
      <c r="X257" s="5" t="s">
        <v>1623</v>
      </c>
      <c r="Y257" s="2" t="s">
        <v>47</v>
      </c>
      <c r="AA257" s="2" t="s">
        <v>47</v>
      </c>
      <c r="AB257" s="2" t="s">
        <v>47</v>
      </c>
      <c r="AC257" s="6" t="s">
        <v>47</v>
      </c>
      <c r="AD257" s="6" t="s">
        <v>47</v>
      </c>
      <c r="AE257" s="6" t="s">
        <v>47</v>
      </c>
      <c r="AF257" s="6" t="s">
        <v>47</v>
      </c>
      <c r="AH257" s="6" t="s">
        <v>47</v>
      </c>
    </row>
    <row r="258" spans="1:34">
      <c r="A258" s="2">
        <v>3560</v>
      </c>
      <c r="B258" s="2">
        <v>3560</v>
      </c>
      <c r="C258" s="6" t="s">
        <v>23</v>
      </c>
      <c r="D258" s="6" t="s">
        <v>4074</v>
      </c>
      <c r="E258" s="6" t="str">
        <f>MID(E256,1,4)&amp;"-0"&amp;(MID(E256,6,2)+1)</f>
        <v>A054-04</v>
      </c>
      <c r="F258" s="2">
        <v>3</v>
      </c>
      <c r="G258" s="2" t="s">
        <v>37</v>
      </c>
      <c r="H258" s="12" t="s">
        <v>1624</v>
      </c>
      <c r="I258" s="6" t="s">
        <v>1625</v>
      </c>
      <c r="J258" s="6" t="s">
        <v>53</v>
      </c>
      <c r="K258" s="6" t="s">
        <v>4434</v>
      </c>
      <c r="L258" s="6" t="s">
        <v>4508</v>
      </c>
      <c r="M258" s="2" t="s">
        <v>82</v>
      </c>
      <c r="O258" s="6" t="s">
        <v>1626</v>
      </c>
      <c r="P258" s="6" t="s">
        <v>53</v>
      </c>
      <c r="Q258" s="6">
        <v>3260</v>
      </c>
      <c r="R258" s="6" t="s">
        <v>1627</v>
      </c>
      <c r="S258" s="6" t="s">
        <v>1624</v>
      </c>
      <c r="T258" s="6" t="s">
        <v>1625</v>
      </c>
      <c r="V258" s="2" t="s">
        <v>37</v>
      </c>
      <c r="W258" s="2">
        <v>6</v>
      </c>
      <c r="X258" s="5" t="s">
        <v>1628</v>
      </c>
      <c r="Y258" s="2">
        <v>2360</v>
      </c>
      <c r="Z258" s="6" t="s">
        <v>1629</v>
      </c>
      <c r="AA258" s="2" t="s">
        <v>37</v>
      </c>
      <c r="AB258" s="2">
        <v>3</v>
      </c>
      <c r="AC258" s="6" t="s">
        <v>1630</v>
      </c>
      <c r="AD258" s="6" t="s">
        <v>1631</v>
      </c>
      <c r="AE258" s="6" t="s">
        <v>604</v>
      </c>
      <c r="AF258" s="6" t="s">
        <v>1500</v>
      </c>
      <c r="AH258" s="6" t="s">
        <v>1632</v>
      </c>
    </row>
    <row r="259" spans="1:34">
      <c r="A259" s="2">
        <v>3570</v>
      </c>
      <c r="B259" s="2">
        <v>3570</v>
      </c>
      <c r="C259" s="6" t="s">
        <v>23</v>
      </c>
      <c r="D259" s="6" t="s">
        <v>4075</v>
      </c>
      <c r="E259" s="6" t="str">
        <f t="shared" si="28"/>
        <v>A054-05</v>
      </c>
      <c r="F259" s="2">
        <v>3</v>
      </c>
      <c r="G259" s="2" t="s">
        <v>37</v>
      </c>
      <c r="H259" s="12" t="s">
        <v>1633</v>
      </c>
      <c r="I259" s="6" t="s">
        <v>1634</v>
      </c>
      <c r="J259" s="6" t="s">
        <v>53</v>
      </c>
      <c r="K259" s="6" t="s">
        <v>4434</v>
      </c>
      <c r="L259" s="6" t="s">
        <v>4469</v>
      </c>
      <c r="M259" s="2" t="s">
        <v>175</v>
      </c>
      <c r="O259" s="6" t="s">
        <v>1635</v>
      </c>
      <c r="P259" s="6" t="s">
        <v>53</v>
      </c>
      <c r="Q259" s="6">
        <v>3270</v>
      </c>
      <c r="R259" s="6" t="s">
        <v>1636</v>
      </c>
      <c r="S259" s="6" t="s">
        <v>1633</v>
      </c>
      <c r="T259" s="6" t="s">
        <v>1634</v>
      </c>
      <c r="V259" s="2" t="s">
        <v>37</v>
      </c>
      <c r="W259" s="2">
        <v>6</v>
      </c>
      <c r="X259" s="5" t="s">
        <v>1637</v>
      </c>
      <c r="Y259" s="2" t="s">
        <v>47</v>
      </c>
    </row>
    <row r="260" spans="1:34">
      <c r="A260" s="2">
        <v>3580</v>
      </c>
      <c r="B260" s="2">
        <v>3580</v>
      </c>
      <c r="C260" s="6" t="s">
        <v>23</v>
      </c>
      <c r="H260" s="7"/>
      <c r="O260" s="6" t="s">
        <v>1638</v>
      </c>
      <c r="P260" s="6" t="s">
        <v>65</v>
      </c>
      <c r="Q260" s="6">
        <v>3280</v>
      </c>
      <c r="R260" s="6" t="s">
        <v>1639</v>
      </c>
      <c r="S260" s="6" t="s">
        <v>1640</v>
      </c>
      <c r="T260" s="6" t="s">
        <v>1641</v>
      </c>
      <c r="V260" s="2" t="s">
        <v>37</v>
      </c>
      <c r="W260" s="2">
        <v>6</v>
      </c>
      <c r="X260" s="5" t="s">
        <v>1642</v>
      </c>
      <c r="Y260" s="2" t="s">
        <v>47</v>
      </c>
      <c r="AA260" s="2" t="s">
        <v>47</v>
      </c>
      <c r="AB260" s="2" t="s">
        <v>47</v>
      </c>
      <c r="AC260" s="6" t="s">
        <v>47</v>
      </c>
      <c r="AD260" s="6" t="s">
        <v>47</v>
      </c>
      <c r="AE260" s="6" t="s">
        <v>47</v>
      </c>
      <c r="AF260" s="6" t="s">
        <v>47</v>
      </c>
      <c r="AH260" s="6" t="s">
        <v>47</v>
      </c>
    </row>
    <row r="261" spans="1:34">
      <c r="A261" s="2">
        <v>3590</v>
      </c>
      <c r="B261" s="2">
        <v>3590</v>
      </c>
      <c r="C261" s="6" t="s">
        <v>23</v>
      </c>
      <c r="D261" s="6" t="s">
        <v>4076</v>
      </c>
      <c r="E261" s="6" t="str">
        <f>MID(E259,1,4)&amp;"-0"&amp;(MID(E259,6,2)+1)</f>
        <v>A054-06</v>
      </c>
      <c r="F261" s="2">
        <v>3</v>
      </c>
      <c r="G261" s="2" t="s">
        <v>37</v>
      </c>
      <c r="H261" s="12" t="s">
        <v>1643</v>
      </c>
      <c r="I261" s="6" t="s">
        <v>1644</v>
      </c>
      <c r="J261" s="6" t="s">
        <v>53</v>
      </c>
      <c r="K261" s="6" t="s">
        <v>4434</v>
      </c>
      <c r="L261" s="6" t="s">
        <v>2</v>
      </c>
      <c r="M261" s="2" t="s">
        <v>175</v>
      </c>
      <c r="O261" s="6" t="s">
        <v>1645</v>
      </c>
      <c r="P261" s="6" t="s">
        <v>53</v>
      </c>
      <c r="Q261" s="6">
        <v>3290</v>
      </c>
      <c r="R261" s="6" t="s">
        <v>1646</v>
      </c>
      <c r="S261" s="6" t="s">
        <v>1643</v>
      </c>
      <c r="T261" s="6" t="s">
        <v>1644</v>
      </c>
      <c r="V261" s="2" t="s">
        <v>37</v>
      </c>
      <c r="W261" s="2">
        <v>7</v>
      </c>
      <c r="X261" s="5" t="s">
        <v>1647</v>
      </c>
      <c r="Y261" s="2" t="s">
        <v>47</v>
      </c>
    </row>
    <row r="262" spans="1:34">
      <c r="A262" s="2">
        <v>3600</v>
      </c>
      <c r="B262" s="2">
        <v>3600</v>
      </c>
      <c r="C262" s="6" t="s">
        <v>23</v>
      </c>
      <c r="D262" s="6" t="s">
        <v>4077</v>
      </c>
      <c r="E262" s="6" t="str">
        <f t="shared" si="28"/>
        <v>A054-07</v>
      </c>
      <c r="F262" s="2">
        <v>3</v>
      </c>
      <c r="G262" s="2" t="s">
        <v>37</v>
      </c>
      <c r="H262" s="12" t="s">
        <v>1648</v>
      </c>
      <c r="I262" s="6" t="s">
        <v>1649</v>
      </c>
      <c r="J262" s="6" t="s">
        <v>53</v>
      </c>
      <c r="K262" s="6" t="s">
        <v>4434</v>
      </c>
      <c r="L262" s="6" t="s">
        <v>4508</v>
      </c>
      <c r="M262" s="2" t="s">
        <v>82</v>
      </c>
      <c r="O262" s="6" t="s">
        <v>1650</v>
      </c>
      <c r="P262" s="6" t="s">
        <v>53</v>
      </c>
      <c r="Q262" s="6">
        <v>3300</v>
      </c>
      <c r="R262" s="6" t="s">
        <v>1651</v>
      </c>
      <c r="S262" s="6" t="s">
        <v>1648</v>
      </c>
      <c r="T262" s="6" t="s">
        <v>1649</v>
      </c>
      <c r="V262" s="2" t="s">
        <v>37</v>
      </c>
      <c r="W262" s="2">
        <v>7</v>
      </c>
      <c r="X262" s="5" t="s">
        <v>1652</v>
      </c>
      <c r="Y262" s="2" t="s">
        <v>47</v>
      </c>
    </row>
    <row r="263" spans="1:34">
      <c r="A263" s="2">
        <v>3610</v>
      </c>
      <c r="B263" s="2">
        <v>3610</v>
      </c>
      <c r="C263" s="6" t="s">
        <v>23</v>
      </c>
      <c r="D263" s="6" t="s">
        <v>4078</v>
      </c>
      <c r="E263" s="6" t="str">
        <f>"A0"&amp;(MID(E253,2,3)+1)</f>
        <v>A055</v>
      </c>
      <c r="F263" s="2">
        <v>2</v>
      </c>
      <c r="G263" s="2" t="s">
        <v>37</v>
      </c>
      <c r="H263" s="9" t="s">
        <v>1653</v>
      </c>
      <c r="I263" s="6" t="s">
        <v>1654</v>
      </c>
      <c r="J263" s="6" t="s">
        <v>65</v>
      </c>
      <c r="K263" s="6" t="s">
        <v>4399</v>
      </c>
      <c r="L263" s="6" t="s">
        <v>4431</v>
      </c>
      <c r="M263" s="2" t="s">
        <v>28</v>
      </c>
      <c r="N263" s="6" t="s">
        <v>4437</v>
      </c>
      <c r="O263" s="6" t="s">
        <v>1655</v>
      </c>
      <c r="P263" s="6" t="s">
        <v>65</v>
      </c>
      <c r="Q263" s="6">
        <v>3310</v>
      </c>
      <c r="R263" s="6" t="s">
        <v>1656</v>
      </c>
      <c r="S263" s="6" t="s">
        <v>1657</v>
      </c>
      <c r="T263" s="6" t="s">
        <v>1658</v>
      </c>
      <c r="V263" s="2" t="s">
        <v>37</v>
      </c>
      <c r="W263" s="2">
        <v>5</v>
      </c>
      <c r="X263" s="5" t="s">
        <v>1659</v>
      </c>
      <c r="Y263" s="2">
        <v>2300</v>
      </c>
      <c r="Z263" s="6" t="s">
        <v>1660</v>
      </c>
      <c r="AA263" s="2" t="s">
        <v>37</v>
      </c>
      <c r="AB263" s="2">
        <v>2</v>
      </c>
      <c r="AC263" s="6" t="s">
        <v>1661</v>
      </c>
      <c r="AD263" s="6" t="s">
        <v>1662</v>
      </c>
      <c r="AE263" s="6" t="s">
        <v>1663</v>
      </c>
      <c r="AF263" s="6" t="s">
        <v>1664</v>
      </c>
      <c r="AH263" s="6" t="s">
        <v>1665</v>
      </c>
    </row>
    <row r="264" spans="1:34">
      <c r="A264" s="2">
        <v>3620</v>
      </c>
      <c r="B264" s="2">
        <v>3620</v>
      </c>
      <c r="C264" s="6" t="s">
        <v>23</v>
      </c>
      <c r="D264" s="6" t="s">
        <v>4079</v>
      </c>
      <c r="E264" s="6" t="str">
        <f>E263&amp;"-01"</f>
        <v>A055-01</v>
      </c>
      <c r="F264" s="2">
        <v>3</v>
      </c>
      <c r="G264" s="2" t="s">
        <v>45</v>
      </c>
      <c r="H264" s="12" t="s">
        <v>1666</v>
      </c>
      <c r="I264" s="6" t="s">
        <v>1667</v>
      </c>
      <c r="J264" s="6" t="s">
        <v>53</v>
      </c>
      <c r="K264" s="6" t="s">
        <v>4437</v>
      </c>
      <c r="L264" s="6" t="s">
        <v>2</v>
      </c>
      <c r="M264" s="2" t="s">
        <v>82</v>
      </c>
      <c r="O264" s="6" t="s">
        <v>1668</v>
      </c>
      <c r="P264" s="6" t="s">
        <v>53</v>
      </c>
      <c r="Q264" s="6">
        <v>3320</v>
      </c>
      <c r="R264" s="6" t="s">
        <v>1669</v>
      </c>
      <c r="S264" s="6" t="s">
        <v>1666</v>
      </c>
      <c r="T264" s="6" t="s">
        <v>1667</v>
      </c>
      <c r="V264" s="2" t="s">
        <v>45</v>
      </c>
      <c r="W264" s="2">
        <v>6</v>
      </c>
      <c r="X264" s="5" t="s">
        <v>1670</v>
      </c>
      <c r="Y264" s="2">
        <v>2310</v>
      </c>
      <c r="Z264" s="6" t="s">
        <v>1671</v>
      </c>
      <c r="AA264" s="2" t="s">
        <v>45</v>
      </c>
      <c r="AB264" s="2">
        <v>3</v>
      </c>
      <c r="AC264" s="6" t="s">
        <v>1672</v>
      </c>
      <c r="AD264" s="6" t="s">
        <v>1673</v>
      </c>
      <c r="AE264" s="6" t="s">
        <v>1674</v>
      </c>
      <c r="AF264" s="6" t="s">
        <v>1675</v>
      </c>
      <c r="AH264" s="6" t="s">
        <v>1676</v>
      </c>
    </row>
    <row r="265" spans="1:34">
      <c r="A265" s="2">
        <v>3630</v>
      </c>
      <c r="B265" s="2">
        <v>3630</v>
      </c>
      <c r="C265" s="6" t="s">
        <v>23</v>
      </c>
      <c r="D265" s="6" t="s">
        <v>4080</v>
      </c>
      <c r="E265" s="6" t="str">
        <f>MID(E264,1,4)&amp;"-0"&amp;(MID(E264,6,2)+1)</f>
        <v>A055-02</v>
      </c>
      <c r="F265" s="2">
        <v>3</v>
      </c>
      <c r="G265" s="2" t="s">
        <v>37</v>
      </c>
      <c r="H265" s="12" t="s">
        <v>1677</v>
      </c>
      <c r="I265" s="6" t="s">
        <v>1678</v>
      </c>
      <c r="J265" s="6" t="s">
        <v>53</v>
      </c>
      <c r="K265" s="6" t="s">
        <v>4437</v>
      </c>
      <c r="L265" s="6" t="s">
        <v>4534</v>
      </c>
      <c r="M265" s="2" t="s">
        <v>51</v>
      </c>
      <c r="O265" s="6" t="s">
        <v>1679</v>
      </c>
      <c r="P265" s="6" t="s">
        <v>53</v>
      </c>
      <c r="Q265" s="6">
        <v>3330</v>
      </c>
      <c r="R265" s="6" t="s">
        <v>1680</v>
      </c>
      <c r="S265" s="6" t="s">
        <v>1677</v>
      </c>
      <c r="T265" s="6" t="s">
        <v>1678</v>
      </c>
      <c r="V265" s="2" t="s">
        <v>37</v>
      </c>
      <c r="W265" s="2">
        <v>6</v>
      </c>
      <c r="X265" s="5" t="s">
        <v>1681</v>
      </c>
      <c r="Y265" s="2" t="s">
        <v>47</v>
      </c>
      <c r="AA265" s="2" t="s">
        <v>47</v>
      </c>
      <c r="AB265" s="2" t="s">
        <v>47</v>
      </c>
      <c r="AC265" s="6" t="s">
        <v>47</v>
      </c>
      <c r="AD265" s="6" t="s">
        <v>47</v>
      </c>
      <c r="AE265" s="6" t="s">
        <v>47</v>
      </c>
      <c r="AF265" s="6" t="s">
        <v>47</v>
      </c>
      <c r="AH265" s="6" t="s">
        <v>47</v>
      </c>
    </row>
    <row r="266" spans="1:34">
      <c r="A266" s="2">
        <v>3640</v>
      </c>
      <c r="B266" s="2">
        <v>3640</v>
      </c>
      <c r="C266" s="6" t="s">
        <v>23</v>
      </c>
      <c r="D266" s="6" t="s">
        <v>4081</v>
      </c>
      <c r="E266" s="6" t="str">
        <f t="shared" ref="E266:E267" si="29">MID(E265,1,4)&amp;"-0"&amp;(MID(E265,6,2)+1)</f>
        <v>A055-03</v>
      </c>
      <c r="F266" s="2">
        <v>3</v>
      </c>
      <c r="G266" s="2" t="s">
        <v>45</v>
      </c>
      <c r="H266" s="12" t="s">
        <v>1682</v>
      </c>
      <c r="I266" s="6" t="s">
        <v>1683</v>
      </c>
      <c r="J266" s="6" t="s">
        <v>53</v>
      </c>
      <c r="K266" s="6" t="s">
        <v>4437</v>
      </c>
      <c r="L266" s="6" t="s">
        <v>4510</v>
      </c>
      <c r="M266" s="2" t="s">
        <v>82</v>
      </c>
      <c r="O266" s="6" t="s">
        <v>1684</v>
      </c>
      <c r="P266" s="6" t="s">
        <v>53</v>
      </c>
      <c r="Q266" s="6">
        <v>3340</v>
      </c>
      <c r="R266" s="6" t="s">
        <v>1685</v>
      </c>
      <c r="S266" s="6" t="s">
        <v>1682</v>
      </c>
      <c r="T266" s="6" t="s">
        <v>1683</v>
      </c>
      <c r="V266" s="2" t="s">
        <v>45</v>
      </c>
      <c r="W266" s="2">
        <v>6</v>
      </c>
      <c r="X266" s="5" t="s">
        <v>1686</v>
      </c>
      <c r="Y266" s="2">
        <v>2320</v>
      </c>
      <c r="Z266" s="6" t="s">
        <v>1687</v>
      </c>
      <c r="AA266" s="2" t="s">
        <v>37</v>
      </c>
      <c r="AB266" s="2">
        <v>3</v>
      </c>
      <c r="AC266" s="6" t="s">
        <v>1688</v>
      </c>
      <c r="AD266" s="6" t="s">
        <v>1689</v>
      </c>
      <c r="AE266" s="6" t="s">
        <v>1690</v>
      </c>
      <c r="AF266" s="6" t="s">
        <v>1691</v>
      </c>
      <c r="AH266" s="6" t="s">
        <v>1692</v>
      </c>
    </row>
    <row r="267" spans="1:34">
      <c r="A267" s="2">
        <v>3650</v>
      </c>
      <c r="B267" s="2">
        <v>3650</v>
      </c>
      <c r="C267" s="6" t="s">
        <v>23</v>
      </c>
      <c r="D267" s="6" t="s">
        <v>4082</v>
      </c>
      <c r="E267" s="6" t="str">
        <f t="shared" si="29"/>
        <v>A055-04</v>
      </c>
      <c r="F267" s="2">
        <v>3</v>
      </c>
      <c r="G267" s="2" t="s">
        <v>37</v>
      </c>
      <c r="H267" s="12" t="s">
        <v>1693</v>
      </c>
      <c r="I267" s="6" t="s">
        <v>1694</v>
      </c>
      <c r="J267" s="6" t="s">
        <v>53</v>
      </c>
      <c r="K267" s="6" t="s">
        <v>4437</v>
      </c>
      <c r="L267" s="6" t="s">
        <v>4513</v>
      </c>
      <c r="M267" s="2" t="s">
        <v>82</v>
      </c>
      <c r="O267" s="6" t="s">
        <v>1695</v>
      </c>
      <c r="P267" s="6" t="s">
        <v>53</v>
      </c>
      <c r="Q267" s="6">
        <v>3350</v>
      </c>
      <c r="R267" s="6" t="s">
        <v>1696</v>
      </c>
      <c r="S267" s="6" t="s">
        <v>1693</v>
      </c>
      <c r="T267" s="6" t="s">
        <v>1694</v>
      </c>
      <c r="V267" s="2" t="s">
        <v>37</v>
      </c>
      <c r="W267" s="2">
        <v>6</v>
      </c>
      <c r="X267" s="5" t="s">
        <v>1697</v>
      </c>
      <c r="Y267" s="2" t="s">
        <v>47</v>
      </c>
      <c r="AA267" s="2" t="s">
        <v>47</v>
      </c>
      <c r="AB267" s="2" t="s">
        <v>47</v>
      </c>
      <c r="AC267" s="6" t="s">
        <v>47</v>
      </c>
      <c r="AD267" s="6" t="s">
        <v>47</v>
      </c>
      <c r="AE267" s="6" t="s">
        <v>47</v>
      </c>
      <c r="AF267" s="6" t="s">
        <v>47</v>
      </c>
      <c r="AH267" s="6" t="s">
        <v>47</v>
      </c>
    </row>
    <row r="268" spans="1:34">
      <c r="A268" s="2">
        <v>3660</v>
      </c>
      <c r="B268" s="2">
        <v>3660</v>
      </c>
      <c r="C268" s="6" t="s">
        <v>23</v>
      </c>
      <c r="D268" s="6" t="s">
        <v>4083</v>
      </c>
      <c r="E268" s="6" t="str">
        <f>"A0"&amp;(MID(E263,2,3)+1)</f>
        <v>A056</v>
      </c>
      <c r="F268" s="2">
        <v>1</v>
      </c>
      <c r="G268" s="2" t="s">
        <v>241</v>
      </c>
      <c r="H268" s="8" t="s">
        <v>1698</v>
      </c>
      <c r="I268" s="6" t="s">
        <v>1699</v>
      </c>
      <c r="J268" s="6" t="s">
        <v>65</v>
      </c>
      <c r="K268" s="6" t="s">
        <v>4553</v>
      </c>
      <c r="L268" s="6" t="s">
        <v>4388</v>
      </c>
      <c r="M268" s="2" t="s">
        <v>28</v>
      </c>
      <c r="N268" s="6" t="s">
        <v>4400</v>
      </c>
      <c r="O268" s="6" t="s">
        <v>1700</v>
      </c>
      <c r="P268" s="6" t="s">
        <v>65</v>
      </c>
      <c r="Q268" s="6">
        <v>3360</v>
      </c>
      <c r="R268" s="6" t="s">
        <v>1701</v>
      </c>
      <c r="S268" s="6" t="s">
        <v>1702</v>
      </c>
      <c r="T268" s="6" t="s">
        <v>1703</v>
      </c>
      <c r="V268" s="2" t="s">
        <v>241</v>
      </c>
      <c r="W268" s="2">
        <v>4</v>
      </c>
      <c r="X268" s="5" t="s">
        <v>1704</v>
      </c>
      <c r="Y268" s="2" t="s">
        <v>47</v>
      </c>
      <c r="AA268" s="2" t="s">
        <v>47</v>
      </c>
      <c r="AB268" s="2" t="s">
        <v>47</v>
      </c>
      <c r="AC268" s="6" t="s">
        <v>47</v>
      </c>
      <c r="AD268" s="6" t="s">
        <v>47</v>
      </c>
      <c r="AE268" s="6" t="s">
        <v>47</v>
      </c>
      <c r="AF268" s="6" t="s">
        <v>47</v>
      </c>
      <c r="AH268" s="6" t="s">
        <v>47</v>
      </c>
    </row>
    <row r="269" spans="1:34">
      <c r="A269" s="2">
        <v>3670</v>
      </c>
      <c r="B269" s="2">
        <v>3670</v>
      </c>
      <c r="C269" s="6" t="s">
        <v>23</v>
      </c>
      <c r="D269" s="6" t="s">
        <v>4084</v>
      </c>
      <c r="E269" s="6" t="str">
        <f>E268&amp;"-01"</f>
        <v>A056-01</v>
      </c>
      <c r="F269" s="2">
        <v>2</v>
      </c>
      <c r="G269" s="2" t="s">
        <v>37</v>
      </c>
      <c r="H269" s="9" t="s">
        <v>1705</v>
      </c>
      <c r="I269" s="6" t="s">
        <v>1706</v>
      </c>
      <c r="J269" s="6" t="s">
        <v>53</v>
      </c>
      <c r="K269" s="6" t="s">
        <v>4400</v>
      </c>
      <c r="L269" s="6" t="s">
        <v>4489</v>
      </c>
      <c r="M269" s="2" t="s">
        <v>1054</v>
      </c>
      <c r="O269" s="6" t="s">
        <v>1707</v>
      </c>
      <c r="P269" s="6" t="s">
        <v>53</v>
      </c>
      <c r="Q269" s="6">
        <v>3370</v>
      </c>
      <c r="R269" s="6" t="s">
        <v>1708</v>
      </c>
      <c r="S269" s="6" t="s">
        <v>1705</v>
      </c>
      <c r="T269" s="6" t="s">
        <v>1706</v>
      </c>
      <c r="V269" s="2" t="s">
        <v>37</v>
      </c>
      <c r="W269" s="2">
        <v>5</v>
      </c>
      <c r="X269" s="5" t="s">
        <v>1709</v>
      </c>
      <c r="Y269" s="2" t="s">
        <v>47</v>
      </c>
      <c r="AA269" s="2" t="s">
        <v>47</v>
      </c>
      <c r="AB269" s="2" t="s">
        <v>47</v>
      </c>
      <c r="AC269" s="6" t="s">
        <v>47</v>
      </c>
      <c r="AD269" s="6" t="s">
        <v>47</v>
      </c>
      <c r="AE269" s="6" t="s">
        <v>47</v>
      </c>
      <c r="AF269" s="6" t="s">
        <v>47</v>
      </c>
      <c r="AH269" s="6" t="s">
        <v>47</v>
      </c>
    </row>
    <row r="270" spans="1:34">
      <c r="A270" s="2">
        <v>3680</v>
      </c>
      <c r="B270" s="2">
        <v>3680</v>
      </c>
      <c r="C270" s="6" t="s">
        <v>23</v>
      </c>
      <c r="D270" s="6" t="s">
        <v>4085</v>
      </c>
      <c r="E270" s="6" t="str">
        <f>MID(E269,1,4)&amp;"-0"&amp;(MID(E269,6,2)+1)</f>
        <v>A056-02</v>
      </c>
      <c r="F270" s="2">
        <v>2</v>
      </c>
      <c r="G270" s="2" t="s">
        <v>37</v>
      </c>
      <c r="H270" s="9" t="s">
        <v>1710</v>
      </c>
      <c r="I270" s="6" t="s">
        <v>1711</v>
      </c>
      <c r="J270" s="6" t="s">
        <v>53</v>
      </c>
      <c r="K270" s="6" t="s">
        <v>4400</v>
      </c>
      <c r="L270" s="6" t="s">
        <v>4518</v>
      </c>
      <c r="M270" s="2" t="s">
        <v>51</v>
      </c>
      <c r="O270" s="6" t="s">
        <v>1712</v>
      </c>
      <c r="P270" s="6" t="s">
        <v>53</v>
      </c>
      <c r="Q270" s="6">
        <v>3380</v>
      </c>
      <c r="R270" s="6" t="s">
        <v>1713</v>
      </c>
      <c r="S270" s="6" t="s">
        <v>1710</v>
      </c>
      <c r="T270" s="6" t="s">
        <v>1711</v>
      </c>
      <c r="V270" s="2" t="s">
        <v>37</v>
      </c>
      <c r="W270" s="2">
        <v>5</v>
      </c>
      <c r="X270" s="5" t="s">
        <v>1714</v>
      </c>
      <c r="Y270" s="2" t="s">
        <v>47</v>
      </c>
      <c r="AA270" s="2" t="s">
        <v>47</v>
      </c>
      <c r="AB270" s="2" t="s">
        <v>47</v>
      </c>
      <c r="AC270" s="6" t="s">
        <v>47</v>
      </c>
      <c r="AD270" s="6" t="s">
        <v>47</v>
      </c>
      <c r="AE270" s="6" t="s">
        <v>47</v>
      </c>
      <c r="AF270" s="6" t="s">
        <v>47</v>
      </c>
      <c r="AH270" s="6" t="s">
        <v>47</v>
      </c>
    </row>
    <row r="271" spans="1:34">
      <c r="A271" s="2">
        <v>3690</v>
      </c>
      <c r="B271" s="2">
        <v>3690</v>
      </c>
      <c r="C271" s="6" t="s">
        <v>23</v>
      </c>
      <c r="D271" s="6" t="s">
        <v>4086</v>
      </c>
      <c r="E271" s="6" t="str">
        <f t="shared" ref="E271:E276" si="30">MID(E270,1,4)&amp;"-0"&amp;(MID(E270,6,2)+1)</f>
        <v>A056-03</v>
      </c>
      <c r="F271" s="2">
        <v>2</v>
      </c>
      <c r="G271" s="2" t="s">
        <v>37</v>
      </c>
      <c r="H271" s="9" t="s">
        <v>1715</v>
      </c>
      <c r="I271" s="6" t="s">
        <v>1716</v>
      </c>
      <c r="J271" s="6" t="s">
        <v>53</v>
      </c>
      <c r="K271" s="6" t="s">
        <v>4400</v>
      </c>
      <c r="L271" s="6" t="s">
        <v>4511</v>
      </c>
      <c r="M271" s="2" t="s">
        <v>82</v>
      </c>
      <c r="O271" s="6" t="s">
        <v>1717</v>
      </c>
      <c r="P271" s="6" t="s">
        <v>53</v>
      </c>
      <c r="Q271" s="6">
        <v>3390</v>
      </c>
      <c r="R271" s="6" t="s">
        <v>1718</v>
      </c>
      <c r="S271" s="6" t="s">
        <v>1715</v>
      </c>
      <c r="T271" s="6" t="s">
        <v>1716</v>
      </c>
      <c r="V271" s="2" t="s">
        <v>37</v>
      </c>
      <c r="W271" s="2">
        <v>5</v>
      </c>
      <c r="X271" s="5" t="s">
        <v>1719</v>
      </c>
      <c r="Y271" s="2" t="s">
        <v>47</v>
      </c>
      <c r="AA271" s="2" t="s">
        <v>47</v>
      </c>
      <c r="AB271" s="2" t="s">
        <v>47</v>
      </c>
      <c r="AC271" s="6" t="s">
        <v>47</v>
      </c>
      <c r="AD271" s="6" t="s">
        <v>47</v>
      </c>
      <c r="AE271" s="6" t="s">
        <v>47</v>
      </c>
      <c r="AF271" s="6" t="s">
        <v>47</v>
      </c>
      <c r="AH271" s="6" t="s">
        <v>47</v>
      </c>
    </row>
    <row r="272" spans="1:34">
      <c r="A272" s="2">
        <v>3700</v>
      </c>
      <c r="B272" s="2">
        <v>3700</v>
      </c>
      <c r="C272" s="6" t="s">
        <v>23</v>
      </c>
      <c r="D272" s="6" t="s">
        <v>4087</v>
      </c>
      <c r="E272" s="6" t="str">
        <f t="shared" si="30"/>
        <v>A056-04</v>
      </c>
      <c r="F272" s="2">
        <v>2</v>
      </c>
      <c r="G272" s="2" t="s">
        <v>37</v>
      </c>
      <c r="H272" s="9" t="s">
        <v>1720</v>
      </c>
      <c r="I272" s="6" t="s">
        <v>1721</v>
      </c>
      <c r="J272" s="6" t="s">
        <v>53</v>
      </c>
      <c r="K272" s="6" t="s">
        <v>4400</v>
      </c>
      <c r="L272" s="6" t="s">
        <v>4548</v>
      </c>
      <c r="M272" s="2" t="s">
        <v>58</v>
      </c>
      <c r="O272" s="6" t="s">
        <v>1722</v>
      </c>
      <c r="P272" s="6" t="s">
        <v>53</v>
      </c>
      <c r="Q272" s="6">
        <v>3392</v>
      </c>
      <c r="V272" s="2" t="s">
        <v>37</v>
      </c>
      <c r="W272" s="2">
        <v>5</v>
      </c>
      <c r="X272" s="5" t="s">
        <v>1723</v>
      </c>
      <c r="Y272" s="2">
        <v>1100</v>
      </c>
      <c r="Z272" s="11" t="s">
        <v>1724</v>
      </c>
      <c r="AA272" s="2" t="s">
        <v>37</v>
      </c>
      <c r="AB272" s="2">
        <v>1</v>
      </c>
      <c r="AC272" s="6" t="s">
        <v>1725</v>
      </c>
      <c r="AD272" s="6" t="s">
        <v>1720</v>
      </c>
      <c r="AE272" s="6" t="s">
        <v>1726</v>
      </c>
      <c r="AF272" s="6" t="s">
        <v>1727</v>
      </c>
      <c r="AH272" s="6" t="s">
        <v>1728</v>
      </c>
    </row>
    <row r="273" spans="1:34">
      <c r="A273" s="2">
        <v>3710</v>
      </c>
      <c r="B273" s="2">
        <v>3710</v>
      </c>
      <c r="C273" s="6" t="s">
        <v>23</v>
      </c>
      <c r="D273" s="6" t="s">
        <v>4088</v>
      </c>
      <c r="E273" s="6" t="str">
        <f t="shared" si="30"/>
        <v>A056-05</v>
      </c>
      <c r="F273" s="2">
        <v>2</v>
      </c>
      <c r="G273" s="2" t="s">
        <v>37</v>
      </c>
      <c r="H273" s="9" t="s">
        <v>1729</v>
      </c>
      <c r="I273" s="6" t="s">
        <v>1730</v>
      </c>
      <c r="J273" s="6" t="s">
        <v>53</v>
      </c>
      <c r="K273" s="6" t="s">
        <v>4400</v>
      </c>
      <c r="L273" s="6" t="s">
        <v>4528</v>
      </c>
      <c r="M273" s="2" t="s">
        <v>51</v>
      </c>
      <c r="O273" s="6" t="s">
        <v>1731</v>
      </c>
      <c r="P273" s="6" t="s">
        <v>53</v>
      </c>
      <c r="Q273" s="6">
        <v>3394</v>
      </c>
      <c r="V273" s="2" t="s">
        <v>37</v>
      </c>
      <c r="W273" s="2">
        <v>5</v>
      </c>
      <c r="X273" s="5" t="s">
        <v>4527</v>
      </c>
      <c r="Y273" s="2">
        <v>1180</v>
      </c>
      <c r="Z273" s="11" t="s">
        <v>1732</v>
      </c>
      <c r="AA273" s="2" t="s">
        <v>37</v>
      </c>
      <c r="AB273" s="2">
        <v>1</v>
      </c>
      <c r="AC273" s="6" t="s">
        <v>1733</v>
      </c>
      <c r="AD273" s="6" t="s">
        <v>1729</v>
      </c>
      <c r="AE273" s="6" t="s">
        <v>1734</v>
      </c>
      <c r="AF273" s="6" t="s">
        <v>1730</v>
      </c>
      <c r="AH273" s="6" t="s">
        <v>1735</v>
      </c>
    </row>
    <row r="274" spans="1:34">
      <c r="A274" s="2">
        <v>3720</v>
      </c>
      <c r="B274" s="2">
        <v>3720</v>
      </c>
      <c r="C274" s="6" t="s">
        <v>23</v>
      </c>
      <c r="D274" s="6" t="s">
        <v>4089</v>
      </c>
      <c r="E274" s="6" t="str">
        <f t="shared" si="30"/>
        <v>A056-06</v>
      </c>
      <c r="F274" s="2">
        <v>2</v>
      </c>
      <c r="G274" s="2" t="s">
        <v>37</v>
      </c>
      <c r="H274" s="9" t="s">
        <v>1736</v>
      </c>
      <c r="I274" s="6" t="s">
        <v>1737</v>
      </c>
      <c r="J274" s="6" t="s">
        <v>53</v>
      </c>
      <c r="K274" s="6" t="s">
        <v>4400</v>
      </c>
      <c r="L274" s="6" t="s">
        <v>4538</v>
      </c>
      <c r="M274" s="2" t="s">
        <v>1738</v>
      </c>
      <c r="O274" s="6" t="s">
        <v>1739</v>
      </c>
      <c r="P274" s="6" t="s">
        <v>53</v>
      </c>
      <c r="Q274" s="6">
        <v>3400</v>
      </c>
      <c r="R274" s="6" t="s">
        <v>1740</v>
      </c>
      <c r="S274" s="6" t="s">
        <v>1736</v>
      </c>
      <c r="T274" s="6" t="s">
        <v>1737</v>
      </c>
      <c r="V274" s="2" t="s">
        <v>37</v>
      </c>
      <c r="W274" s="2">
        <v>5</v>
      </c>
      <c r="X274" s="5" t="s">
        <v>1741</v>
      </c>
      <c r="Y274" s="2" t="s">
        <v>47</v>
      </c>
      <c r="AA274" s="2" t="s">
        <v>47</v>
      </c>
      <c r="AB274" s="2" t="s">
        <v>47</v>
      </c>
      <c r="AC274" s="6" t="s">
        <v>47</v>
      </c>
      <c r="AD274" s="6" t="s">
        <v>47</v>
      </c>
      <c r="AE274" s="6" t="s">
        <v>47</v>
      </c>
      <c r="AF274" s="6" t="s">
        <v>47</v>
      </c>
      <c r="AH274" s="6" t="s">
        <v>47</v>
      </c>
    </row>
    <row r="275" spans="1:34">
      <c r="A275" s="2">
        <v>3730</v>
      </c>
      <c r="B275" s="2">
        <v>3730</v>
      </c>
      <c r="C275" s="6" t="s">
        <v>23</v>
      </c>
      <c r="D275" s="6" t="s">
        <v>4090</v>
      </c>
      <c r="E275" s="6" t="str">
        <f t="shared" si="30"/>
        <v>A056-07</v>
      </c>
      <c r="F275" s="2">
        <v>2</v>
      </c>
      <c r="G275" s="2" t="s">
        <v>37</v>
      </c>
      <c r="H275" s="9" t="s">
        <v>1742</v>
      </c>
      <c r="I275" s="6" t="s">
        <v>1743</v>
      </c>
      <c r="J275" s="6" t="s">
        <v>53</v>
      </c>
      <c r="K275" s="6" t="s">
        <v>4400</v>
      </c>
      <c r="L275" s="6" t="s">
        <v>4517</v>
      </c>
      <c r="M275" s="2" t="s">
        <v>51</v>
      </c>
      <c r="O275" s="6" t="s">
        <v>1744</v>
      </c>
      <c r="P275" s="6" t="s">
        <v>53</v>
      </c>
      <c r="Q275" s="6">
        <v>3410</v>
      </c>
      <c r="R275" s="6" t="s">
        <v>1745</v>
      </c>
      <c r="S275" s="6" t="s">
        <v>1742</v>
      </c>
      <c r="T275" s="6" t="s">
        <v>1743</v>
      </c>
      <c r="V275" s="2" t="s">
        <v>37</v>
      </c>
      <c r="W275" s="2">
        <v>5</v>
      </c>
      <c r="X275" s="5" t="s">
        <v>1746</v>
      </c>
      <c r="Y275" s="2" t="s">
        <v>47</v>
      </c>
      <c r="AA275" s="2" t="s">
        <v>47</v>
      </c>
      <c r="AB275" s="2" t="s">
        <v>47</v>
      </c>
      <c r="AC275" s="6" t="s">
        <v>47</v>
      </c>
      <c r="AD275" s="6" t="s">
        <v>47</v>
      </c>
      <c r="AE275" s="6" t="s">
        <v>47</v>
      </c>
      <c r="AF275" s="6" t="s">
        <v>47</v>
      </c>
      <c r="AH275" s="6" t="s">
        <v>47</v>
      </c>
    </row>
    <row r="276" spans="1:34">
      <c r="A276" s="2">
        <v>3740</v>
      </c>
      <c r="B276" s="2">
        <v>3740</v>
      </c>
      <c r="C276" s="6" t="s">
        <v>23</v>
      </c>
      <c r="D276" s="6" t="s">
        <v>4091</v>
      </c>
      <c r="E276" s="6" t="str">
        <f t="shared" si="30"/>
        <v>A056-08</v>
      </c>
      <c r="F276" s="2">
        <v>2</v>
      </c>
      <c r="G276" s="2" t="s">
        <v>37</v>
      </c>
      <c r="H276" s="9" t="s">
        <v>1747</v>
      </c>
      <c r="I276" s="6" t="s">
        <v>1748</v>
      </c>
      <c r="J276" s="6" t="s">
        <v>53</v>
      </c>
      <c r="K276" s="6" t="s">
        <v>4400</v>
      </c>
      <c r="L276" s="6" t="s">
        <v>4471</v>
      </c>
      <c r="M276" s="2" t="s">
        <v>51</v>
      </c>
      <c r="O276" s="6" t="s">
        <v>1749</v>
      </c>
      <c r="P276" s="6" t="s">
        <v>53</v>
      </c>
      <c r="Q276" s="6">
        <v>3420</v>
      </c>
      <c r="R276" s="6" t="s">
        <v>1750</v>
      </c>
      <c r="S276" s="6" t="s">
        <v>1747</v>
      </c>
      <c r="T276" s="6" t="s">
        <v>1748</v>
      </c>
      <c r="V276" s="2" t="s">
        <v>37</v>
      </c>
      <c r="W276" s="2">
        <v>5</v>
      </c>
      <c r="X276" s="5" t="s">
        <v>1751</v>
      </c>
      <c r="Y276" s="2" t="s">
        <v>47</v>
      </c>
      <c r="AA276" s="2" t="s">
        <v>47</v>
      </c>
      <c r="AB276" s="2" t="s">
        <v>47</v>
      </c>
      <c r="AC276" s="6" t="s">
        <v>47</v>
      </c>
      <c r="AD276" s="6" t="s">
        <v>47</v>
      </c>
      <c r="AE276" s="6" t="s">
        <v>47</v>
      </c>
      <c r="AF276" s="6" t="s">
        <v>47</v>
      </c>
      <c r="AH276" s="6" t="s">
        <v>47</v>
      </c>
    </row>
    <row r="277" spans="1:34">
      <c r="A277" s="2">
        <v>3750</v>
      </c>
      <c r="B277" s="2">
        <v>3750</v>
      </c>
      <c r="C277" s="6" t="s">
        <v>23</v>
      </c>
      <c r="D277" s="6" t="s">
        <v>4092</v>
      </c>
      <c r="E277" s="6" t="str">
        <f>"A0"&amp;(MID(E268,2,3)+1)</f>
        <v>A057</v>
      </c>
      <c r="F277" s="2">
        <v>1</v>
      </c>
      <c r="G277" s="2" t="s">
        <v>37</v>
      </c>
      <c r="H277" s="8" t="s">
        <v>1752</v>
      </c>
      <c r="I277" s="6" t="s">
        <v>1753</v>
      </c>
      <c r="J277" s="6" t="s">
        <v>65</v>
      </c>
      <c r="K277" s="6" t="s">
        <v>4553</v>
      </c>
      <c r="L277" s="6" t="s">
        <v>4433</v>
      </c>
      <c r="M277" s="2" t="s">
        <v>28</v>
      </c>
      <c r="N277" s="6" t="s">
        <v>4432</v>
      </c>
      <c r="O277" s="6" t="s">
        <v>1754</v>
      </c>
      <c r="P277" s="6" t="s">
        <v>65</v>
      </c>
      <c r="Q277" s="6">
        <v>3430</v>
      </c>
      <c r="R277" s="6" t="s">
        <v>1755</v>
      </c>
      <c r="S277" s="6" t="s">
        <v>1756</v>
      </c>
      <c r="T277" s="6" t="s">
        <v>1757</v>
      </c>
      <c r="V277" s="2" t="s">
        <v>37</v>
      </c>
      <c r="W277" s="2">
        <v>4</v>
      </c>
      <c r="X277" s="5" t="s">
        <v>1758</v>
      </c>
      <c r="Y277" s="2">
        <v>1150</v>
      </c>
      <c r="Z277" s="6" t="s">
        <v>1759</v>
      </c>
      <c r="AA277" s="2" t="s">
        <v>37</v>
      </c>
      <c r="AB277" s="2">
        <v>2</v>
      </c>
      <c r="AC277" s="6" t="s">
        <v>1760</v>
      </c>
      <c r="AD277" s="6" t="s">
        <v>1761</v>
      </c>
      <c r="AE277" s="6" t="s">
        <v>1762</v>
      </c>
      <c r="AF277" s="6" t="s">
        <v>1763</v>
      </c>
      <c r="AH277" s="6" t="s">
        <v>1764</v>
      </c>
    </row>
    <row r="278" spans="1:34">
      <c r="A278" s="2">
        <v>3760</v>
      </c>
      <c r="B278" s="2">
        <v>3760</v>
      </c>
      <c r="C278" s="6" t="s">
        <v>23</v>
      </c>
      <c r="D278" s="6" t="s">
        <v>4093</v>
      </c>
      <c r="E278" s="6" t="str">
        <f>E277&amp;"-01"</f>
        <v>A057-01</v>
      </c>
      <c r="F278" s="2">
        <v>2</v>
      </c>
      <c r="G278" s="2" t="s">
        <v>45</v>
      </c>
      <c r="H278" s="9" t="s">
        <v>1765</v>
      </c>
      <c r="I278" s="6" t="s">
        <v>1766</v>
      </c>
      <c r="J278" s="6" t="s">
        <v>53</v>
      </c>
      <c r="K278" s="6" t="s">
        <v>4432</v>
      </c>
      <c r="L278" s="6" t="s">
        <v>4458</v>
      </c>
      <c r="M278" s="2" t="s">
        <v>58</v>
      </c>
      <c r="O278" s="6" t="s">
        <v>1767</v>
      </c>
      <c r="P278" s="6" t="s">
        <v>53</v>
      </c>
      <c r="Q278" s="6">
        <v>3440</v>
      </c>
      <c r="R278" s="6" t="s">
        <v>1768</v>
      </c>
      <c r="S278" s="6" t="s">
        <v>1765</v>
      </c>
      <c r="T278" s="6" t="s">
        <v>1766</v>
      </c>
      <c r="V278" s="2" t="s">
        <v>45</v>
      </c>
      <c r="W278" s="2">
        <v>5</v>
      </c>
      <c r="X278" s="5" t="s">
        <v>1769</v>
      </c>
      <c r="Y278" s="2">
        <v>1160</v>
      </c>
      <c r="Z278" s="6" t="s">
        <v>1770</v>
      </c>
      <c r="AA278" s="2" t="s">
        <v>37</v>
      </c>
      <c r="AB278" s="2">
        <v>3</v>
      </c>
      <c r="AC278" s="6" t="s">
        <v>1771</v>
      </c>
      <c r="AD278" s="6" t="s">
        <v>1772</v>
      </c>
      <c r="AE278" s="6" t="s">
        <v>1773</v>
      </c>
      <c r="AF278" s="6" t="s">
        <v>1774</v>
      </c>
      <c r="AH278" s="6" t="s">
        <v>1775</v>
      </c>
    </row>
    <row r="279" spans="1:34">
      <c r="A279" s="2">
        <v>3770</v>
      </c>
      <c r="B279" s="2">
        <v>3770</v>
      </c>
      <c r="C279" s="6" t="s">
        <v>23</v>
      </c>
      <c r="D279" s="6" t="s">
        <v>4094</v>
      </c>
      <c r="E279" s="6" t="str">
        <f>MID(E278,1,4)&amp;"-0"&amp;(MID(E278,6,2)+1)</f>
        <v>A057-02</v>
      </c>
      <c r="F279" s="2">
        <v>2</v>
      </c>
      <c r="G279" s="2" t="s">
        <v>45</v>
      </c>
      <c r="H279" s="9" t="s">
        <v>1776</v>
      </c>
      <c r="I279" s="6" t="s">
        <v>1777</v>
      </c>
      <c r="J279" s="6" t="s">
        <v>53</v>
      </c>
      <c r="K279" s="6" t="s">
        <v>4432</v>
      </c>
      <c r="L279" s="6" t="s">
        <v>4459</v>
      </c>
      <c r="M279" s="2" t="s">
        <v>58</v>
      </c>
      <c r="O279" s="6" t="s">
        <v>1778</v>
      </c>
      <c r="P279" s="6" t="s">
        <v>53</v>
      </c>
      <c r="Q279" s="6">
        <v>3450</v>
      </c>
      <c r="R279" s="6" t="s">
        <v>1779</v>
      </c>
      <c r="S279" s="6" t="s">
        <v>1776</v>
      </c>
      <c r="T279" s="6" t="s">
        <v>1777</v>
      </c>
      <c r="V279" s="2" t="s">
        <v>45</v>
      </c>
      <c r="W279" s="2">
        <v>5</v>
      </c>
      <c r="X279" s="5" t="s">
        <v>1780</v>
      </c>
      <c r="Y279" s="2">
        <v>1170</v>
      </c>
      <c r="Z279" s="6" t="s">
        <v>1781</v>
      </c>
      <c r="AA279" s="2" t="s">
        <v>37</v>
      </c>
      <c r="AB279" s="2">
        <v>3</v>
      </c>
      <c r="AC279" s="6" t="s">
        <v>1782</v>
      </c>
      <c r="AD279" s="6" t="s">
        <v>1783</v>
      </c>
      <c r="AE279" s="6" t="s">
        <v>1784</v>
      </c>
      <c r="AF279" s="6" t="s">
        <v>1785</v>
      </c>
      <c r="AH279" s="6" t="s">
        <v>1786</v>
      </c>
    </row>
    <row r="280" spans="1:34">
      <c r="A280" s="2">
        <v>3780</v>
      </c>
      <c r="B280" s="2">
        <v>3780</v>
      </c>
      <c r="C280" s="6" t="s">
        <v>23</v>
      </c>
      <c r="D280" s="6" t="s">
        <v>4095</v>
      </c>
      <c r="E280" s="6" t="str">
        <f>"A0"&amp;(MID(E277,2,3)+1)</f>
        <v>A058</v>
      </c>
      <c r="F280" s="2">
        <v>1</v>
      </c>
      <c r="G280" s="2" t="s">
        <v>37</v>
      </c>
      <c r="H280" s="8" t="s">
        <v>1787</v>
      </c>
      <c r="I280" s="6" t="s">
        <v>1788</v>
      </c>
      <c r="J280" s="6" t="s">
        <v>65</v>
      </c>
      <c r="K280" s="6" t="s">
        <v>4553</v>
      </c>
      <c r="L280" s="6" t="s">
        <v>4370</v>
      </c>
      <c r="M280" s="2" t="s">
        <v>28</v>
      </c>
      <c r="N280" s="6" t="s">
        <v>4393</v>
      </c>
      <c r="O280" s="6" t="s">
        <v>1789</v>
      </c>
      <c r="P280" s="6" t="s">
        <v>65</v>
      </c>
      <c r="Q280" s="6">
        <v>3460</v>
      </c>
      <c r="R280" s="6" t="s">
        <v>1790</v>
      </c>
      <c r="S280" s="6" t="s">
        <v>1791</v>
      </c>
      <c r="T280" s="6" t="s">
        <v>1792</v>
      </c>
      <c r="V280" s="2" t="s">
        <v>37</v>
      </c>
      <c r="W280" s="2">
        <v>4</v>
      </c>
      <c r="X280" s="16" t="s">
        <v>1793</v>
      </c>
      <c r="Y280" s="2">
        <v>2370</v>
      </c>
      <c r="Z280" s="6" t="s">
        <v>1794</v>
      </c>
      <c r="AA280" s="2" t="s">
        <v>241</v>
      </c>
      <c r="AB280" s="2">
        <v>1</v>
      </c>
      <c r="AC280" s="6" t="s">
        <v>1795</v>
      </c>
      <c r="AD280" s="6" t="s">
        <v>1787</v>
      </c>
      <c r="AE280" s="6" t="s">
        <v>1796</v>
      </c>
      <c r="AF280" s="6" t="s">
        <v>1797</v>
      </c>
      <c r="AH280" s="6" t="s">
        <v>1798</v>
      </c>
    </row>
    <row r="281" spans="1:34">
      <c r="A281" s="2">
        <v>3790</v>
      </c>
      <c r="B281" s="2">
        <v>3790</v>
      </c>
      <c r="C281" s="6" t="s">
        <v>23</v>
      </c>
      <c r="D281" s="6" t="s">
        <v>4096</v>
      </c>
      <c r="E281" s="6" t="str">
        <f>E280&amp;"-01"</f>
        <v>A058-01</v>
      </c>
      <c r="F281" s="2">
        <v>2</v>
      </c>
      <c r="G281" s="2" t="s">
        <v>37</v>
      </c>
      <c r="H281" s="9" t="s">
        <v>1799</v>
      </c>
      <c r="I281" s="6" t="s">
        <v>1800</v>
      </c>
      <c r="J281" s="14" t="s">
        <v>53</v>
      </c>
      <c r="K281" s="6" t="s">
        <v>4393</v>
      </c>
      <c r="L281" s="6" t="s">
        <v>2</v>
      </c>
      <c r="M281" s="2" t="s">
        <v>51</v>
      </c>
      <c r="O281" s="14" t="s">
        <v>1801</v>
      </c>
      <c r="P281" s="14" t="s">
        <v>53</v>
      </c>
      <c r="Q281" s="6">
        <v>3470</v>
      </c>
      <c r="R281" s="14" t="s">
        <v>1802</v>
      </c>
      <c r="S281" s="14" t="s">
        <v>1799</v>
      </c>
      <c r="T281" s="14" t="s">
        <v>1800</v>
      </c>
      <c r="U281" s="15"/>
      <c r="V281" s="15" t="s">
        <v>37</v>
      </c>
      <c r="W281" s="2">
        <v>5</v>
      </c>
      <c r="X281" s="16" t="s">
        <v>1803</v>
      </c>
      <c r="Y281" s="2">
        <v>2380</v>
      </c>
      <c r="Z281" s="11" t="s">
        <v>1804</v>
      </c>
      <c r="AA281" s="2" t="s">
        <v>37</v>
      </c>
      <c r="AB281" s="2">
        <v>2</v>
      </c>
      <c r="AC281" s="6" t="s">
        <v>1805</v>
      </c>
      <c r="AD281" s="6" t="s">
        <v>1806</v>
      </c>
      <c r="AE281" s="6" t="s">
        <v>1807</v>
      </c>
      <c r="AF281" s="6" t="s">
        <v>1808</v>
      </c>
      <c r="AH281" s="6" t="s">
        <v>1809</v>
      </c>
    </row>
    <row r="282" spans="1:34">
      <c r="A282" s="2">
        <v>3800</v>
      </c>
      <c r="B282" s="2">
        <v>3800</v>
      </c>
      <c r="C282" s="6" t="s">
        <v>23</v>
      </c>
      <c r="D282" s="6" t="s">
        <v>4097</v>
      </c>
      <c r="E282" s="6" t="str">
        <f>MID(E281,1,4)&amp;"-0"&amp;(MID(E281,6,2)+1)</f>
        <v>A058-02</v>
      </c>
      <c r="F282" s="2">
        <v>2</v>
      </c>
      <c r="G282" s="2" t="s">
        <v>37</v>
      </c>
      <c r="H282" s="9" t="s">
        <v>1810</v>
      </c>
      <c r="I282" s="6" t="s">
        <v>1811</v>
      </c>
      <c r="J282" s="6" t="s">
        <v>53</v>
      </c>
      <c r="K282" s="6" t="s">
        <v>4393</v>
      </c>
      <c r="L282" s="6" t="s">
        <v>4506</v>
      </c>
      <c r="M282" s="2" t="s">
        <v>82</v>
      </c>
      <c r="O282" s="6" t="s">
        <v>1812</v>
      </c>
      <c r="P282" s="6" t="s">
        <v>53</v>
      </c>
      <c r="Q282" s="6">
        <v>3480</v>
      </c>
      <c r="R282" s="6" t="s">
        <v>1813</v>
      </c>
      <c r="S282" s="6" t="s">
        <v>1810</v>
      </c>
      <c r="T282" s="6" t="s">
        <v>1811</v>
      </c>
      <c r="V282" s="2" t="s">
        <v>37</v>
      </c>
      <c r="W282" s="2">
        <v>5</v>
      </c>
      <c r="X282" s="5" t="s">
        <v>1814</v>
      </c>
      <c r="Y282" s="2">
        <v>2390</v>
      </c>
      <c r="Z282" s="6" t="s">
        <v>1815</v>
      </c>
      <c r="AA282" s="2" t="s">
        <v>37</v>
      </c>
      <c r="AB282" s="2">
        <v>2</v>
      </c>
      <c r="AC282" s="6" t="s">
        <v>1816</v>
      </c>
      <c r="AD282" s="6" t="s">
        <v>1787</v>
      </c>
      <c r="AE282" s="6" t="s">
        <v>1817</v>
      </c>
      <c r="AF282" s="6" t="s">
        <v>1818</v>
      </c>
      <c r="AH282" s="6" t="s">
        <v>1819</v>
      </c>
    </row>
    <row r="283" spans="1:34">
      <c r="A283" s="2">
        <v>3810</v>
      </c>
      <c r="B283" s="2">
        <v>3810</v>
      </c>
      <c r="C283" s="6" t="s">
        <v>23</v>
      </c>
      <c r="D283" s="6" t="s">
        <v>4098</v>
      </c>
      <c r="E283" s="6" t="str">
        <f t="shared" ref="E283:E286" si="31">MID(E282,1,4)&amp;"-0"&amp;(MID(E282,6,2)+1)</f>
        <v>A058-03</v>
      </c>
      <c r="F283" s="2">
        <v>2</v>
      </c>
      <c r="G283" s="2" t="s">
        <v>37</v>
      </c>
      <c r="H283" s="9" t="s">
        <v>1820</v>
      </c>
      <c r="I283" s="6" t="s">
        <v>1821</v>
      </c>
      <c r="J283" s="6" t="s">
        <v>53</v>
      </c>
      <c r="K283" s="6" t="s">
        <v>4393</v>
      </c>
      <c r="L283" s="6" t="s">
        <v>4460</v>
      </c>
      <c r="M283" s="2" t="s">
        <v>58</v>
      </c>
      <c r="O283" s="20" t="s">
        <v>1822</v>
      </c>
      <c r="P283" s="6" t="s">
        <v>53</v>
      </c>
      <c r="Q283" s="6">
        <v>3490</v>
      </c>
      <c r="R283" s="6" t="s">
        <v>1823</v>
      </c>
      <c r="S283" s="6" t="s">
        <v>1820</v>
      </c>
      <c r="T283" s="6" t="s">
        <v>1824</v>
      </c>
      <c r="V283" s="2" t="s">
        <v>37</v>
      </c>
      <c r="W283" s="2">
        <v>5</v>
      </c>
      <c r="X283" s="5" t="s">
        <v>1825</v>
      </c>
      <c r="Y283" s="2">
        <v>1060</v>
      </c>
      <c r="Z283" s="11" t="s">
        <v>1826</v>
      </c>
      <c r="AA283" s="2" t="s">
        <v>37</v>
      </c>
      <c r="AB283" s="2">
        <v>1</v>
      </c>
      <c r="AC283" s="6" t="s">
        <v>1827</v>
      </c>
      <c r="AD283" s="6" t="s">
        <v>1820</v>
      </c>
      <c r="AE283" s="6" t="s">
        <v>1828</v>
      </c>
      <c r="AF283" s="6" t="s">
        <v>1821</v>
      </c>
      <c r="AH283" s="6" t="s">
        <v>1829</v>
      </c>
    </row>
    <row r="284" spans="1:34">
      <c r="A284" s="2">
        <v>3820</v>
      </c>
      <c r="B284" s="2">
        <v>3820</v>
      </c>
      <c r="C284" s="6" t="s">
        <v>23</v>
      </c>
      <c r="H284" s="9"/>
      <c r="Y284" s="2">
        <v>2410</v>
      </c>
      <c r="Z284" s="6" t="s">
        <v>1830</v>
      </c>
      <c r="AA284" s="2" t="s">
        <v>37</v>
      </c>
      <c r="AB284" s="2">
        <v>2</v>
      </c>
      <c r="AC284" s="6" t="s">
        <v>1831</v>
      </c>
      <c r="AD284" s="6" t="s">
        <v>1832</v>
      </c>
      <c r="AE284" s="6" t="s">
        <v>1833</v>
      </c>
      <c r="AF284" s="6" t="s">
        <v>1834</v>
      </c>
      <c r="AH284" s="6" t="s">
        <v>1835</v>
      </c>
    </row>
    <row r="285" spans="1:34">
      <c r="A285" s="2">
        <v>3830</v>
      </c>
      <c r="B285" s="2">
        <v>3830</v>
      </c>
      <c r="C285" s="6" t="s">
        <v>23</v>
      </c>
      <c r="D285" s="6" t="s">
        <v>4099</v>
      </c>
      <c r="E285" s="6" t="str">
        <f>MID(E283,1,4)&amp;"-0"&amp;(MID(E283,6,2)+1)</f>
        <v>A058-04</v>
      </c>
      <c r="F285" s="2">
        <v>2</v>
      </c>
      <c r="G285" s="2" t="s">
        <v>37</v>
      </c>
      <c r="H285" s="9" t="s">
        <v>1836</v>
      </c>
      <c r="I285" s="6" t="s">
        <v>1837</v>
      </c>
      <c r="J285" s="6" t="s">
        <v>53</v>
      </c>
      <c r="K285" s="6" t="s">
        <v>4393</v>
      </c>
      <c r="L285" s="6" t="s">
        <v>4534</v>
      </c>
      <c r="M285" s="2" t="s">
        <v>51</v>
      </c>
      <c r="O285" s="6" t="s">
        <v>1037</v>
      </c>
      <c r="P285" s="6" t="s">
        <v>53</v>
      </c>
      <c r="Q285" s="6">
        <v>3500</v>
      </c>
      <c r="R285" s="6" t="s">
        <v>1838</v>
      </c>
      <c r="S285" s="6" t="s">
        <v>1836</v>
      </c>
      <c r="T285" s="6" t="s">
        <v>1837</v>
      </c>
      <c r="V285" s="2" t="s">
        <v>37</v>
      </c>
      <c r="W285" s="2">
        <v>5</v>
      </c>
      <c r="X285" s="5" t="s">
        <v>1839</v>
      </c>
      <c r="Y285" s="2" t="s">
        <v>47</v>
      </c>
      <c r="AA285" s="2" t="s">
        <v>47</v>
      </c>
      <c r="AB285" s="2" t="s">
        <v>47</v>
      </c>
      <c r="AC285" s="6" t="s">
        <v>47</v>
      </c>
      <c r="AD285" s="6" t="s">
        <v>47</v>
      </c>
      <c r="AE285" s="6" t="s">
        <v>47</v>
      </c>
      <c r="AF285" s="6" t="s">
        <v>47</v>
      </c>
      <c r="AH285" s="6" t="s">
        <v>47</v>
      </c>
    </row>
    <row r="286" spans="1:34">
      <c r="A286" s="2">
        <v>3840</v>
      </c>
      <c r="B286" s="2">
        <v>3840</v>
      </c>
      <c r="C286" s="6" t="s">
        <v>23</v>
      </c>
      <c r="D286" s="6" t="s">
        <v>4100</v>
      </c>
      <c r="E286" s="6" t="str">
        <f t="shared" si="31"/>
        <v>A058-05</v>
      </c>
      <c r="F286" s="2">
        <v>2</v>
      </c>
      <c r="G286" s="2" t="s">
        <v>37</v>
      </c>
      <c r="H286" s="9" t="s">
        <v>1840</v>
      </c>
      <c r="I286" s="6" t="s">
        <v>1841</v>
      </c>
      <c r="J286" s="14" t="s">
        <v>53</v>
      </c>
      <c r="K286" s="6" t="s">
        <v>4393</v>
      </c>
      <c r="L286" s="6" t="s">
        <v>4496</v>
      </c>
      <c r="M286" s="2" t="s">
        <v>1000</v>
      </c>
      <c r="O286" s="14" t="s">
        <v>1842</v>
      </c>
      <c r="P286" s="14" t="s">
        <v>53</v>
      </c>
      <c r="Q286" s="6">
        <v>3510</v>
      </c>
      <c r="R286" s="14" t="s">
        <v>1843</v>
      </c>
      <c r="S286" s="14" t="s">
        <v>1840</v>
      </c>
      <c r="T286" s="14" t="s">
        <v>1841</v>
      </c>
      <c r="U286" s="15"/>
      <c r="V286" s="15" t="s">
        <v>37</v>
      </c>
      <c r="W286" s="2">
        <v>5</v>
      </c>
      <c r="X286" s="16" t="s">
        <v>1844</v>
      </c>
      <c r="Y286" s="2">
        <v>2400</v>
      </c>
      <c r="Z286" s="6" t="s">
        <v>1845</v>
      </c>
      <c r="AA286" s="2" t="s">
        <v>37</v>
      </c>
      <c r="AB286" s="2">
        <v>2</v>
      </c>
      <c r="AC286" s="6" t="s">
        <v>1846</v>
      </c>
      <c r="AD286" s="6" t="s">
        <v>1840</v>
      </c>
      <c r="AE286" s="6" t="s">
        <v>1847</v>
      </c>
      <c r="AF286" s="6" t="s">
        <v>1848</v>
      </c>
      <c r="AH286" s="6" t="s">
        <v>1849</v>
      </c>
    </row>
    <row r="287" spans="1:34">
      <c r="A287" s="2">
        <v>3850</v>
      </c>
      <c r="B287" s="2">
        <v>3850</v>
      </c>
      <c r="C287" s="6" t="s">
        <v>23</v>
      </c>
      <c r="D287" s="6" t="s">
        <v>4101</v>
      </c>
      <c r="E287" s="6" t="str">
        <f>"A0"&amp;(MID(E280,2,3)+1)</f>
        <v>A059</v>
      </c>
      <c r="F287" s="2">
        <v>1</v>
      </c>
      <c r="G287" s="2" t="s">
        <v>37</v>
      </c>
      <c r="H287" s="8" t="s">
        <v>1850</v>
      </c>
      <c r="I287" s="6" t="s">
        <v>1851</v>
      </c>
      <c r="J287" s="6" t="s">
        <v>65</v>
      </c>
      <c r="K287" s="6" t="s">
        <v>4553</v>
      </c>
      <c r="L287" s="6" t="s">
        <v>4370</v>
      </c>
      <c r="M287" s="2" t="s">
        <v>28</v>
      </c>
      <c r="N287" s="6" t="s">
        <v>4602</v>
      </c>
      <c r="O287" s="6" t="s">
        <v>1852</v>
      </c>
      <c r="P287" s="6" t="s">
        <v>65</v>
      </c>
      <c r="Q287" s="6">
        <v>3520</v>
      </c>
      <c r="R287" s="6" t="s">
        <v>1853</v>
      </c>
      <c r="S287" s="6" t="s">
        <v>1854</v>
      </c>
      <c r="T287" s="6" t="s">
        <v>1855</v>
      </c>
      <c r="V287" s="2" t="s">
        <v>37</v>
      </c>
      <c r="W287" s="2">
        <v>4</v>
      </c>
      <c r="X287" s="5" t="s">
        <v>1856</v>
      </c>
      <c r="Y287" s="2" t="s">
        <v>47</v>
      </c>
      <c r="AA287" s="2" t="s">
        <v>47</v>
      </c>
      <c r="AB287" s="2" t="s">
        <v>47</v>
      </c>
      <c r="AC287" s="6" t="s">
        <v>47</v>
      </c>
      <c r="AD287" s="6" t="s">
        <v>47</v>
      </c>
      <c r="AE287" s="6" t="s">
        <v>47</v>
      </c>
      <c r="AF287" s="6" t="s">
        <v>47</v>
      </c>
      <c r="AH287" s="6" t="s">
        <v>47</v>
      </c>
    </row>
    <row r="288" spans="1:34">
      <c r="A288" s="2">
        <v>3860</v>
      </c>
      <c r="B288" s="2">
        <v>3860</v>
      </c>
      <c r="C288" s="6" t="s">
        <v>23</v>
      </c>
      <c r="D288" s="6" t="s">
        <v>4102</v>
      </c>
      <c r="E288" s="6" t="str">
        <f>E287&amp;"-01"</f>
        <v>A059-01</v>
      </c>
      <c r="F288" s="2">
        <v>2</v>
      </c>
      <c r="G288" s="2" t="s">
        <v>45</v>
      </c>
      <c r="H288" s="9" t="s">
        <v>1857</v>
      </c>
      <c r="I288" s="6" t="s">
        <v>1858</v>
      </c>
      <c r="J288" s="6" t="s">
        <v>53</v>
      </c>
      <c r="K288" s="6" t="s">
        <v>4602</v>
      </c>
      <c r="L288" s="6" t="s">
        <v>4499</v>
      </c>
      <c r="M288" s="2" t="s">
        <v>1000</v>
      </c>
      <c r="O288" s="6" t="s">
        <v>1859</v>
      </c>
      <c r="P288" s="6" t="s">
        <v>53</v>
      </c>
      <c r="Q288" s="6">
        <v>3530</v>
      </c>
      <c r="R288" s="6" t="s">
        <v>1860</v>
      </c>
      <c r="S288" s="6" t="s">
        <v>1861</v>
      </c>
      <c r="T288" s="6" t="s">
        <v>1858</v>
      </c>
      <c r="V288" s="2" t="s">
        <v>37</v>
      </c>
      <c r="W288" s="2">
        <v>5</v>
      </c>
      <c r="X288" s="5" t="s">
        <v>1862</v>
      </c>
      <c r="Y288" s="2" t="s">
        <v>47</v>
      </c>
      <c r="AA288" s="2" t="s">
        <v>47</v>
      </c>
      <c r="AB288" s="2" t="s">
        <v>47</v>
      </c>
      <c r="AC288" s="6" t="s">
        <v>47</v>
      </c>
      <c r="AD288" s="6" t="s">
        <v>47</v>
      </c>
      <c r="AE288" s="6" t="s">
        <v>47</v>
      </c>
      <c r="AF288" s="6" t="s">
        <v>47</v>
      </c>
      <c r="AH288" s="6" t="s">
        <v>47</v>
      </c>
    </row>
    <row r="289" spans="1:34">
      <c r="A289" s="2">
        <v>3870</v>
      </c>
      <c r="B289" s="2">
        <v>3870</v>
      </c>
      <c r="C289" s="6" t="s">
        <v>23</v>
      </c>
      <c r="D289" s="6" t="s">
        <v>4103</v>
      </c>
      <c r="E289" s="6" t="str">
        <f>MID(E288,1,4)&amp;"-0"&amp;(MID(E288,6,2)+1)</f>
        <v>A059-02</v>
      </c>
      <c r="F289" s="2">
        <v>2</v>
      </c>
      <c r="G289" s="2" t="s">
        <v>45</v>
      </c>
      <c r="H289" s="9" t="s">
        <v>1863</v>
      </c>
      <c r="I289" s="6" t="s">
        <v>1864</v>
      </c>
      <c r="J289" s="6" t="s">
        <v>53</v>
      </c>
      <c r="K289" s="6" t="s">
        <v>4602</v>
      </c>
      <c r="L289" s="6" t="s">
        <v>4500</v>
      </c>
      <c r="M289" s="2" t="s">
        <v>1000</v>
      </c>
      <c r="O289" s="6" t="s">
        <v>1865</v>
      </c>
      <c r="P289" s="6" t="s">
        <v>53</v>
      </c>
      <c r="Q289" s="6">
        <v>3540</v>
      </c>
      <c r="R289" s="6" t="s">
        <v>1866</v>
      </c>
      <c r="S289" s="6" t="s">
        <v>1863</v>
      </c>
      <c r="T289" s="6" t="s">
        <v>1864</v>
      </c>
      <c r="V289" s="2" t="s">
        <v>37</v>
      </c>
      <c r="W289" s="2">
        <v>5</v>
      </c>
      <c r="X289" s="5" t="s">
        <v>1867</v>
      </c>
      <c r="Y289" s="2" t="s">
        <v>47</v>
      </c>
      <c r="AA289" s="2" t="s">
        <v>47</v>
      </c>
      <c r="AB289" s="2" t="s">
        <v>47</v>
      </c>
      <c r="AC289" s="6" t="s">
        <v>47</v>
      </c>
      <c r="AD289" s="6" t="s">
        <v>47</v>
      </c>
      <c r="AE289" s="6" t="s">
        <v>47</v>
      </c>
      <c r="AF289" s="6" t="s">
        <v>47</v>
      </c>
      <c r="AH289" s="6" t="s">
        <v>47</v>
      </c>
    </row>
    <row r="290" spans="1:34">
      <c r="A290" s="2">
        <v>3880</v>
      </c>
      <c r="B290" s="2">
        <v>3880</v>
      </c>
      <c r="C290" s="6" t="s">
        <v>23</v>
      </c>
      <c r="D290" s="6" t="s">
        <v>4104</v>
      </c>
      <c r="E290" s="6" t="str">
        <f t="shared" ref="E290:E294" si="32">MID(E289,1,4)&amp;"-0"&amp;(MID(E289,6,2)+1)</f>
        <v>A059-03</v>
      </c>
      <c r="F290" s="2">
        <v>2</v>
      </c>
      <c r="G290" s="2" t="s">
        <v>45</v>
      </c>
      <c r="H290" s="9" t="s">
        <v>1868</v>
      </c>
      <c r="I290" s="6" t="s">
        <v>1869</v>
      </c>
      <c r="J290" s="6" t="s">
        <v>53</v>
      </c>
      <c r="K290" s="6" t="s">
        <v>4602</v>
      </c>
      <c r="L290" s="6" t="s">
        <v>4493</v>
      </c>
      <c r="M290" s="2" t="s">
        <v>1000</v>
      </c>
      <c r="O290" s="6" t="s">
        <v>1065</v>
      </c>
      <c r="P290" s="6" t="s">
        <v>53</v>
      </c>
      <c r="Q290" s="6">
        <v>3550</v>
      </c>
      <c r="R290" s="6" t="s">
        <v>1870</v>
      </c>
      <c r="S290" s="6" t="s">
        <v>1871</v>
      </c>
      <c r="T290" s="6" t="s">
        <v>1869</v>
      </c>
      <c r="V290" s="2" t="s">
        <v>37</v>
      </c>
      <c r="W290" s="2">
        <v>5</v>
      </c>
      <c r="X290" s="5" t="s">
        <v>1872</v>
      </c>
      <c r="Y290" s="2" t="s">
        <v>47</v>
      </c>
      <c r="AA290" s="2" t="s">
        <v>47</v>
      </c>
      <c r="AB290" s="2" t="s">
        <v>47</v>
      </c>
      <c r="AC290" s="6" t="s">
        <v>47</v>
      </c>
      <c r="AD290" s="6" t="s">
        <v>47</v>
      </c>
      <c r="AE290" s="6" t="s">
        <v>47</v>
      </c>
      <c r="AF290" s="6" t="s">
        <v>47</v>
      </c>
      <c r="AH290" s="6" t="s">
        <v>47</v>
      </c>
    </row>
    <row r="291" spans="1:34">
      <c r="A291" s="2">
        <v>3890</v>
      </c>
      <c r="B291" s="2">
        <v>3890</v>
      </c>
      <c r="C291" s="6" t="s">
        <v>23</v>
      </c>
      <c r="D291" s="6" t="s">
        <v>4105</v>
      </c>
      <c r="E291" s="6" t="str">
        <f t="shared" si="32"/>
        <v>A059-04</v>
      </c>
      <c r="F291" s="2">
        <v>2</v>
      </c>
      <c r="G291" s="2" t="s">
        <v>37</v>
      </c>
      <c r="H291" s="9" t="s">
        <v>998</v>
      </c>
      <c r="I291" s="6" t="s">
        <v>1873</v>
      </c>
      <c r="J291" s="6" t="s">
        <v>53</v>
      </c>
      <c r="K291" s="6" t="s">
        <v>4602</v>
      </c>
      <c r="L291" s="6" t="s">
        <v>4483</v>
      </c>
      <c r="M291" s="2" t="s">
        <v>1000</v>
      </c>
      <c r="O291" s="6" t="s">
        <v>1070</v>
      </c>
      <c r="P291" s="6" t="s">
        <v>53</v>
      </c>
      <c r="Q291" s="6">
        <v>3560</v>
      </c>
      <c r="R291" s="6" t="s">
        <v>1874</v>
      </c>
      <c r="S291" s="6" t="s">
        <v>998</v>
      </c>
      <c r="T291" s="6" t="s">
        <v>1873</v>
      </c>
      <c r="V291" s="2" t="s">
        <v>37</v>
      </c>
      <c r="W291" s="2">
        <v>5</v>
      </c>
      <c r="X291" s="5" t="s">
        <v>1875</v>
      </c>
      <c r="Y291" s="2">
        <v>2890</v>
      </c>
      <c r="Z291" s="6" t="s">
        <v>1876</v>
      </c>
      <c r="AA291" s="2" t="s">
        <v>37</v>
      </c>
      <c r="AB291" s="2">
        <v>2</v>
      </c>
      <c r="AC291" s="6" t="s">
        <v>1005</v>
      </c>
      <c r="AD291" s="6" t="s">
        <v>994</v>
      </c>
      <c r="AE291" s="6" t="s">
        <v>1877</v>
      </c>
      <c r="AF291" s="6" t="s">
        <v>1878</v>
      </c>
      <c r="AH291" s="6" t="s">
        <v>1879</v>
      </c>
    </row>
    <row r="292" spans="1:34">
      <c r="A292" s="2">
        <v>3900</v>
      </c>
      <c r="B292" s="2">
        <v>3900</v>
      </c>
      <c r="C292" s="6" t="s">
        <v>23</v>
      </c>
      <c r="D292" s="6" t="s">
        <v>4106</v>
      </c>
      <c r="E292" s="6" t="str">
        <f t="shared" si="32"/>
        <v>A059-05</v>
      </c>
      <c r="F292" s="2">
        <v>2</v>
      </c>
      <c r="G292" s="2" t="s">
        <v>45</v>
      </c>
      <c r="H292" s="9" t="s">
        <v>1880</v>
      </c>
      <c r="I292" s="6" t="s">
        <v>1881</v>
      </c>
      <c r="J292" s="6" t="s">
        <v>53</v>
      </c>
      <c r="K292" s="6" t="s">
        <v>4602</v>
      </c>
      <c r="L292" s="6" t="s">
        <v>4492</v>
      </c>
      <c r="M292" s="2" t="s">
        <v>1000</v>
      </c>
      <c r="O292" s="6" t="s">
        <v>1075</v>
      </c>
      <c r="P292" s="6" t="s">
        <v>53</v>
      </c>
      <c r="Q292" s="6">
        <v>3570</v>
      </c>
      <c r="R292" s="6" t="s">
        <v>1882</v>
      </c>
      <c r="S292" s="6" t="s">
        <v>1880</v>
      </c>
      <c r="T292" s="6" t="s">
        <v>1881</v>
      </c>
      <c r="V292" s="2" t="s">
        <v>37</v>
      </c>
      <c r="W292" s="2">
        <v>5</v>
      </c>
      <c r="X292" s="5" t="s">
        <v>1883</v>
      </c>
      <c r="Y292" s="2" t="s">
        <v>47</v>
      </c>
      <c r="AA292" s="2" t="s">
        <v>47</v>
      </c>
      <c r="AB292" s="2" t="s">
        <v>47</v>
      </c>
      <c r="AC292" s="6" t="s">
        <v>47</v>
      </c>
      <c r="AD292" s="6" t="s">
        <v>47</v>
      </c>
      <c r="AE292" s="6" t="s">
        <v>47</v>
      </c>
      <c r="AF292" s="6" t="s">
        <v>47</v>
      </c>
      <c r="AH292" s="6" t="s">
        <v>47</v>
      </c>
    </row>
    <row r="293" spans="1:34">
      <c r="A293" s="2">
        <v>3910</v>
      </c>
      <c r="B293" s="2">
        <v>3910</v>
      </c>
      <c r="C293" s="6" t="s">
        <v>23</v>
      </c>
      <c r="D293" s="6" t="s">
        <v>4107</v>
      </c>
      <c r="E293" s="6" t="str">
        <f t="shared" si="32"/>
        <v>A059-06</v>
      </c>
      <c r="F293" s="2">
        <v>2</v>
      </c>
      <c r="G293" s="2" t="s">
        <v>45</v>
      </c>
      <c r="H293" s="9" t="s">
        <v>1884</v>
      </c>
      <c r="I293" s="6" t="s">
        <v>1885</v>
      </c>
      <c r="J293" s="6" t="s">
        <v>53</v>
      </c>
      <c r="K293" s="6" t="s">
        <v>4602</v>
      </c>
      <c r="L293" s="6" t="s">
        <v>4498</v>
      </c>
      <c r="M293" s="2" t="s">
        <v>1000</v>
      </c>
      <c r="O293" s="6" t="s">
        <v>1886</v>
      </c>
      <c r="P293" s="6" t="s">
        <v>53</v>
      </c>
      <c r="Q293" s="6">
        <v>3580</v>
      </c>
      <c r="R293" s="6" t="s">
        <v>1887</v>
      </c>
      <c r="S293" s="6" t="s">
        <v>1888</v>
      </c>
      <c r="T293" s="6" t="s">
        <v>1885</v>
      </c>
      <c r="V293" s="2" t="s">
        <v>37</v>
      </c>
      <c r="W293" s="2">
        <v>5</v>
      </c>
      <c r="X293" s="5" t="s">
        <v>1889</v>
      </c>
      <c r="Y293" s="2" t="s">
        <v>47</v>
      </c>
      <c r="AA293" s="2" t="s">
        <v>47</v>
      </c>
      <c r="AB293" s="2" t="s">
        <v>47</v>
      </c>
      <c r="AC293" s="6" t="s">
        <v>47</v>
      </c>
      <c r="AD293" s="6" t="s">
        <v>47</v>
      </c>
      <c r="AE293" s="6" t="s">
        <v>47</v>
      </c>
      <c r="AF293" s="6" t="s">
        <v>47</v>
      </c>
      <c r="AH293" s="6" t="s">
        <v>47</v>
      </c>
    </row>
    <row r="294" spans="1:34">
      <c r="A294" s="2">
        <v>3920</v>
      </c>
      <c r="B294" s="2">
        <v>3920</v>
      </c>
      <c r="C294" s="6" t="s">
        <v>23</v>
      </c>
      <c r="D294" s="6" t="s">
        <v>4108</v>
      </c>
      <c r="E294" s="6" t="str">
        <f t="shared" si="32"/>
        <v>A059-07</v>
      </c>
      <c r="F294" s="2">
        <v>2</v>
      </c>
      <c r="G294" s="2" t="s">
        <v>37</v>
      </c>
      <c r="H294" s="9" t="s">
        <v>1890</v>
      </c>
      <c r="I294" s="6" t="s">
        <v>1891</v>
      </c>
      <c r="J294" s="6" t="s">
        <v>53</v>
      </c>
      <c r="K294" s="6" t="s">
        <v>4602</v>
      </c>
      <c r="L294" s="6" t="s">
        <v>4495</v>
      </c>
      <c r="M294" s="2" t="s">
        <v>1000</v>
      </c>
      <c r="O294" s="6" t="s">
        <v>1892</v>
      </c>
      <c r="P294" s="6" t="s">
        <v>53</v>
      </c>
      <c r="Q294" s="6">
        <v>3590</v>
      </c>
      <c r="R294" s="6" t="s">
        <v>1893</v>
      </c>
      <c r="S294" s="6" t="s">
        <v>1894</v>
      </c>
      <c r="T294" s="6" t="s">
        <v>1891</v>
      </c>
      <c r="V294" s="2" t="s">
        <v>37</v>
      </c>
      <c r="W294" s="2">
        <v>5</v>
      </c>
      <c r="X294" s="5" t="s">
        <v>1895</v>
      </c>
      <c r="Y294" s="2" t="s">
        <v>47</v>
      </c>
      <c r="AA294" s="2" t="s">
        <v>47</v>
      </c>
      <c r="AB294" s="2" t="s">
        <v>47</v>
      </c>
      <c r="AC294" s="6" t="s">
        <v>47</v>
      </c>
      <c r="AD294" s="6" t="s">
        <v>47</v>
      </c>
      <c r="AE294" s="6" t="s">
        <v>47</v>
      </c>
      <c r="AF294" s="6" t="s">
        <v>47</v>
      </c>
      <c r="AH294" s="6" t="s">
        <v>47</v>
      </c>
    </row>
    <row r="295" spans="1:34">
      <c r="A295" s="2">
        <v>3930</v>
      </c>
      <c r="B295" s="2">
        <v>3930</v>
      </c>
      <c r="C295" s="6" t="s">
        <v>23</v>
      </c>
      <c r="D295" s="6" t="s">
        <v>4109</v>
      </c>
      <c r="E295" s="6" t="str">
        <f>"A0"&amp;(MID(E287,2,3)+1)</f>
        <v>A060</v>
      </c>
      <c r="F295" s="2">
        <v>1</v>
      </c>
      <c r="G295" s="2" t="s">
        <v>241</v>
      </c>
      <c r="H295" s="8" t="s">
        <v>1896</v>
      </c>
      <c r="I295" s="6" t="s">
        <v>1897</v>
      </c>
      <c r="J295" s="6" t="s">
        <v>65</v>
      </c>
      <c r="K295" s="6" t="s">
        <v>4553</v>
      </c>
      <c r="L295" s="6" t="s">
        <v>4370</v>
      </c>
      <c r="M295" s="2" t="s">
        <v>28</v>
      </c>
      <c r="N295" s="6" t="s">
        <v>4427</v>
      </c>
      <c r="O295" s="6" t="s">
        <v>1898</v>
      </c>
      <c r="P295" s="6" t="s">
        <v>65</v>
      </c>
      <c r="Q295" s="6">
        <v>3600</v>
      </c>
      <c r="R295" s="6" t="s">
        <v>1899</v>
      </c>
      <c r="S295" s="6" t="s">
        <v>1900</v>
      </c>
      <c r="T295" s="6" t="s">
        <v>1901</v>
      </c>
      <c r="V295" s="2" t="s">
        <v>241</v>
      </c>
      <c r="W295" s="2">
        <v>4</v>
      </c>
      <c r="X295" s="5" t="s">
        <v>1902</v>
      </c>
      <c r="Y295" s="2" t="s">
        <v>47</v>
      </c>
      <c r="AA295" s="2" t="s">
        <v>47</v>
      </c>
      <c r="AB295" s="2" t="s">
        <v>47</v>
      </c>
      <c r="AC295" s="6" t="s">
        <v>47</v>
      </c>
      <c r="AD295" s="6" t="s">
        <v>47</v>
      </c>
      <c r="AE295" s="6" t="s">
        <v>47</v>
      </c>
      <c r="AF295" s="6" t="s">
        <v>47</v>
      </c>
      <c r="AH295" s="6" t="s">
        <v>47</v>
      </c>
    </row>
    <row r="296" spans="1:34">
      <c r="A296" s="2">
        <v>3940</v>
      </c>
      <c r="B296" s="2">
        <v>3940</v>
      </c>
      <c r="C296" s="6" t="s">
        <v>23</v>
      </c>
      <c r="D296" s="6" t="s">
        <v>4110</v>
      </c>
      <c r="E296" s="6" t="str">
        <f>E295&amp;"-01"</f>
        <v>A060-01</v>
      </c>
      <c r="F296" s="2">
        <v>2</v>
      </c>
      <c r="G296" s="2" t="s">
        <v>37</v>
      </c>
      <c r="H296" s="9" t="s">
        <v>1903</v>
      </c>
      <c r="I296" s="6" t="s">
        <v>1904</v>
      </c>
      <c r="J296" s="6" t="s">
        <v>53</v>
      </c>
      <c r="K296" s="6" t="s">
        <v>4427</v>
      </c>
      <c r="L296" s="6" t="s">
        <v>4526</v>
      </c>
      <c r="M296" s="2" t="s">
        <v>51</v>
      </c>
      <c r="O296" s="6" t="s">
        <v>1905</v>
      </c>
      <c r="P296" s="6" t="s">
        <v>53</v>
      </c>
      <c r="Q296" s="6">
        <v>3610</v>
      </c>
      <c r="R296" s="6" t="s">
        <v>1906</v>
      </c>
      <c r="S296" s="6" t="s">
        <v>1903</v>
      </c>
      <c r="T296" s="6" t="s">
        <v>1904</v>
      </c>
      <c r="V296" s="2" t="s">
        <v>37</v>
      </c>
      <c r="W296" s="2">
        <v>5</v>
      </c>
      <c r="X296" s="5" t="s">
        <v>1907</v>
      </c>
      <c r="Y296" s="2" t="s">
        <v>47</v>
      </c>
      <c r="AA296" s="2" t="s">
        <v>47</v>
      </c>
      <c r="AB296" s="2" t="s">
        <v>47</v>
      </c>
      <c r="AC296" s="6" t="s">
        <v>47</v>
      </c>
      <c r="AD296" s="6" t="s">
        <v>47</v>
      </c>
      <c r="AE296" s="6" t="s">
        <v>47</v>
      </c>
      <c r="AF296" s="6" t="s">
        <v>47</v>
      </c>
      <c r="AH296" s="6" t="s">
        <v>47</v>
      </c>
    </row>
    <row r="297" spans="1:34">
      <c r="A297" s="2">
        <v>3950</v>
      </c>
      <c r="B297" s="2">
        <v>3950</v>
      </c>
      <c r="C297" s="6" t="s">
        <v>23</v>
      </c>
      <c r="D297" s="6" t="s">
        <v>4111</v>
      </c>
      <c r="E297" s="6" t="str">
        <f>MID(E296,1,4)&amp;"-0"&amp;(MID(E296,6,2)+1)</f>
        <v>A060-02</v>
      </c>
      <c r="F297" s="2">
        <v>2</v>
      </c>
      <c r="G297" s="2" t="s">
        <v>37</v>
      </c>
      <c r="H297" s="9" t="s">
        <v>1908</v>
      </c>
      <c r="I297" s="6" t="s">
        <v>1909</v>
      </c>
      <c r="J297" s="6" t="s">
        <v>53</v>
      </c>
      <c r="K297" s="6" t="s">
        <v>4427</v>
      </c>
      <c r="L297" s="6" t="s">
        <v>4546</v>
      </c>
      <c r="M297" s="2" t="s">
        <v>82</v>
      </c>
      <c r="O297" s="6" t="s">
        <v>1910</v>
      </c>
      <c r="P297" s="6" t="s">
        <v>53</v>
      </c>
      <c r="Q297" s="6">
        <v>3620</v>
      </c>
      <c r="R297" s="6" t="s">
        <v>1911</v>
      </c>
      <c r="S297" s="6" t="s">
        <v>1908</v>
      </c>
      <c r="T297" s="6" t="s">
        <v>1909</v>
      </c>
      <c r="V297" s="2" t="s">
        <v>37</v>
      </c>
      <c r="W297" s="2">
        <v>5</v>
      </c>
      <c r="X297" s="5" t="s">
        <v>1912</v>
      </c>
      <c r="Y297" s="2" t="s">
        <v>47</v>
      </c>
      <c r="AA297" s="2" t="s">
        <v>47</v>
      </c>
      <c r="AB297" s="2" t="s">
        <v>47</v>
      </c>
      <c r="AC297" s="6" t="s">
        <v>47</v>
      </c>
      <c r="AD297" s="6" t="s">
        <v>47</v>
      </c>
      <c r="AE297" s="6" t="s">
        <v>47</v>
      </c>
      <c r="AF297" s="6" t="s">
        <v>47</v>
      </c>
      <c r="AH297" s="6" t="s">
        <v>47</v>
      </c>
    </row>
    <row r="298" spans="1:34">
      <c r="A298" s="2">
        <v>3960</v>
      </c>
      <c r="B298" s="2">
        <v>3960</v>
      </c>
      <c r="C298" s="6" t="s">
        <v>23</v>
      </c>
      <c r="D298" s="6" t="s">
        <v>4112</v>
      </c>
      <c r="E298" s="6" t="str">
        <f t="shared" ref="E298:E299" si="33">MID(E297,1,4)&amp;"-0"&amp;(MID(E297,6,2)+1)</f>
        <v>A060-03</v>
      </c>
      <c r="F298" s="2">
        <v>2</v>
      </c>
      <c r="G298" s="2" t="s">
        <v>45</v>
      </c>
      <c r="H298" s="9" t="s">
        <v>1913</v>
      </c>
      <c r="I298" s="6" t="s">
        <v>1914</v>
      </c>
      <c r="J298" s="6" t="s">
        <v>53</v>
      </c>
      <c r="K298" s="6" t="s">
        <v>4427</v>
      </c>
      <c r="L298" s="6" t="s">
        <v>4486</v>
      </c>
      <c r="M298" s="2" t="s">
        <v>1000</v>
      </c>
      <c r="O298" s="6" t="s">
        <v>1915</v>
      </c>
      <c r="P298" s="6" t="s">
        <v>53</v>
      </c>
      <c r="Q298" s="6">
        <v>3630</v>
      </c>
      <c r="R298" s="6" t="s">
        <v>1916</v>
      </c>
      <c r="S298" s="6" t="s">
        <v>1913</v>
      </c>
      <c r="T298" s="6" t="s">
        <v>1914</v>
      </c>
      <c r="V298" s="2" t="s">
        <v>45</v>
      </c>
      <c r="W298" s="2">
        <v>5</v>
      </c>
      <c r="X298" s="5" t="s">
        <v>1917</v>
      </c>
      <c r="Y298" s="2" t="s">
        <v>47</v>
      </c>
      <c r="AA298" s="2" t="s">
        <v>47</v>
      </c>
      <c r="AB298" s="2" t="s">
        <v>47</v>
      </c>
      <c r="AC298" s="6" t="s">
        <v>47</v>
      </c>
      <c r="AD298" s="6" t="s">
        <v>47</v>
      </c>
      <c r="AE298" s="6" t="s">
        <v>47</v>
      </c>
      <c r="AF298" s="6" t="s">
        <v>47</v>
      </c>
      <c r="AH298" s="6" t="s">
        <v>47</v>
      </c>
    </row>
    <row r="299" spans="1:34">
      <c r="A299" s="2">
        <v>3970</v>
      </c>
      <c r="B299" s="2">
        <v>3970</v>
      </c>
      <c r="C299" s="6" t="s">
        <v>23</v>
      </c>
      <c r="D299" s="6" t="s">
        <v>4113</v>
      </c>
      <c r="E299" s="6" t="str">
        <f t="shared" si="33"/>
        <v>A060-04</v>
      </c>
      <c r="F299" s="2">
        <v>2</v>
      </c>
      <c r="G299" s="2" t="s">
        <v>45</v>
      </c>
      <c r="H299" s="9" t="s">
        <v>1918</v>
      </c>
      <c r="I299" s="6" t="s">
        <v>1919</v>
      </c>
      <c r="J299" s="6" t="s">
        <v>53</v>
      </c>
      <c r="K299" s="6" t="s">
        <v>4427</v>
      </c>
      <c r="L299" s="6" t="s">
        <v>4521</v>
      </c>
      <c r="M299" s="2" t="s">
        <v>51</v>
      </c>
      <c r="O299" s="6" t="s">
        <v>1920</v>
      </c>
      <c r="P299" s="6" t="s">
        <v>53</v>
      </c>
      <c r="Q299" s="6">
        <v>3640</v>
      </c>
      <c r="R299" s="6" t="s">
        <v>1921</v>
      </c>
      <c r="S299" s="6" t="s">
        <v>1918</v>
      </c>
      <c r="T299" s="6" t="s">
        <v>1919</v>
      </c>
      <c r="V299" s="2" t="s">
        <v>45</v>
      </c>
      <c r="W299" s="2">
        <v>5</v>
      </c>
      <c r="X299" s="5" t="s">
        <v>1922</v>
      </c>
      <c r="Y299" s="2" t="s">
        <v>47</v>
      </c>
      <c r="AA299" s="2" t="s">
        <v>47</v>
      </c>
      <c r="AB299" s="2" t="s">
        <v>47</v>
      </c>
      <c r="AC299" s="6" t="s">
        <v>47</v>
      </c>
      <c r="AD299" s="6" t="s">
        <v>47</v>
      </c>
      <c r="AE299" s="6" t="s">
        <v>47</v>
      </c>
      <c r="AF299" s="6" t="s">
        <v>47</v>
      </c>
      <c r="AH299" s="6" t="s">
        <v>47</v>
      </c>
    </row>
    <row r="300" spans="1:34">
      <c r="A300" s="2">
        <v>3980</v>
      </c>
      <c r="B300" s="2">
        <v>3980</v>
      </c>
      <c r="C300" s="6" t="s">
        <v>23</v>
      </c>
      <c r="D300" s="6" t="s">
        <v>4114</v>
      </c>
      <c r="E300" s="6" t="str">
        <f>"A0"&amp;(MID(E295,2,3)+1)</f>
        <v>A061</v>
      </c>
      <c r="F300" s="2">
        <v>1</v>
      </c>
      <c r="G300" s="2" t="s">
        <v>241</v>
      </c>
      <c r="H300" s="8" t="s">
        <v>271</v>
      </c>
      <c r="I300" s="6" t="s">
        <v>1923</v>
      </c>
      <c r="J300" s="6" t="s">
        <v>65</v>
      </c>
      <c r="K300" s="6" t="s">
        <v>4553</v>
      </c>
      <c r="L300" s="6" t="s">
        <v>4401</v>
      </c>
      <c r="M300" s="2" t="s">
        <v>28</v>
      </c>
      <c r="N300" s="6" t="s">
        <v>4378</v>
      </c>
      <c r="O300" s="6" t="s">
        <v>1924</v>
      </c>
      <c r="P300" s="6" t="s">
        <v>65</v>
      </c>
      <c r="Q300" s="6">
        <v>3650</v>
      </c>
      <c r="R300" s="6" t="s">
        <v>1925</v>
      </c>
      <c r="S300" s="6" t="s">
        <v>1926</v>
      </c>
      <c r="T300" s="6" t="s">
        <v>1927</v>
      </c>
      <c r="V300" s="2" t="s">
        <v>241</v>
      </c>
      <c r="W300" s="2">
        <v>5</v>
      </c>
      <c r="X300" s="5" t="s">
        <v>1928</v>
      </c>
      <c r="Y300" s="2">
        <v>1220</v>
      </c>
      <c r="Z300" s="6" t="s">
        <v>1929</v>
      </c>
      <c r="AA300" s="2" t="s">
        <v>241</v>
      </c>
      <c r="AB300" s="2">
        <v>1</v>
      </c>
      <c r="AC300" s="6" t="s">
        <v>1930</v>
      </c>
      <c r="AD300" s="6" t="s">
        <v>1931</v>
      </c>
      <c r="AE300" s="6" t="s">
        <v>1932</v>
      </c>
      <c r="AF300" s="6" t="s">
        <v>1933</v>
      </c>
      <c r="AH300" s="6" t="s">
        <v>1934</v>
      </c>
    </row>
    <row r="301" spans="1:34">
      <c r="A301" s="2">
        <v>3990</v>
      </c>
      <c r="B301" s="2">
        <v>3990</v>
      </c>
      <c r="C301" s="6" t="s">
        <v>23</v>
      </c>
      <c r="D301" s="6" t="s">
        <v>4115</v>
      </c>
      <c r="E301" s="6" t="str">
        <f>E300&amp;"-01"</f>
        <v>A061-01</v>
      </c>
      <c r="F301" s="2">
        <v>2</v>
      </c>
      <c r="G301" s="2" t="s">
        <v>45</v>
      </c>
      <c r="H301" s="9" t="s">
        <v>278</v>
      </c>
      <c r="I301" s="6" t="s">
        <v>1935</v>
      </c>
      <c r="J301" s="6" t="s">
        <v>53</v>
      </c>
      <c r="K301" s="6" t="s">
        <v>4378</v>
      </c>
      <c r="L301" s="6" t="s">
        <v>4468</v>
      </c>
      <c r="M301" s="2" t="s">
        <v>280</v>
      </c>
      <c r="O301" s="6" t="s">
        <v>281</v>
      </c>
      <c r="P301" s="6" t="s">
        <v>53</v>
      </c>
      <c r="Q301" s="6">
        <v>3660</v>
      </c>
      <c r="R301" s="6" t="s">
        <v>1936</v>
      </c>
      <c r="S301" s="6" t="s">
        <v>1937</v>
      </c>
      <c r="T301" s="6" t="s">
        <v>1935</v>
      </c>
      <c r="V301" s="2" t="s">
        <v>45</v>
      </c>
      <c r="W301" s="2">
        <v>6</v>
      </c>
      <c r="X301" s="5" t="s">
        <v>1938</v>
      </c>
      <c r="Y301" s="2">
        <v>1230</v>
      </c>
      <c r="Z301" s="6" t="s">
        <v>1939</v>
      </c>
      <c r="AA301" s="2" t="s">
        <v>45</v>
      </c>
      <c r="AB301" s="2">
        <v>2</v>
      </c>
      <c r="AC301" s="6" t="s">
        <v>1940</v>
      </c>
      <c r="AD301" s="6" t="s">
        <v>1931</v>
      </c>
      <c r="AE301" s="6" t="s">
        <v>1941</v>
      </c>
      <c r="AF301" s="6" t="s">
        <v>1942</v>
      </c>
      <c r="AH301" s="6" t="s">
        <v>1943</v>
      </c>
    </row>
    <row r="302" spans="1:34">
      <c r="A302" s="2">
        <v>4000</v>
      </c>
      <c r="B302" s="2">
        <v>4000</v>
      </c>
      <c r="C302" s="6" t="s">
        <v>23</v>
      </c>
      <c r="D302" s="6" t="s">
        <v>4116</v>
      </c>
      <c r="E302" s="6" t="str">
        <f>MID(E301,1,4)&amp;"-0"&amp;(MID(E301,6,2)+1)</f>
        <v>A061-02</v>
      </c>
      <c r="F302" s="2">
        <v>2</v>
      </c>
      <c r="G302" s="2" t="s">
        <v>37</v>
      </c>
      <c r="H302" s="9" t="s">
        <v>285</v>
      </c>
      <c r="I302" s="6" t="s">
        <v>1944</v>
      </c>
      <c r="J302" s="6" t="s">
        <v>53</v>
      </c>
      <c r="K302" s="6" t="s">
        <v>4378</v>
      </c>
      <c r="L302" s="6" t="s">
        <v>4457</v>
      </c>
      <c r="M302" s="2" t="s">
        <v>58</v>
      </c>
      <c r="O302" s="6" t="s">
        <v>287</v>
      </c>
      <c r="P302" s="6" t="s">
        <v>53</v>
      </c>
      <c r="Q302" s="6">
        <v>3670</v>
      </c>
      <c r="R302" s="6" t="s">
        <v>1945</v>
      </c>
      <c r="S302" s="6" t="s">
        <v>1946</v>
      </c>
      <c r="T302" s="6" t="s">
        <v>1944</v>
      </c>
      <c r="V302" s="2" t="s">
        <v>37</v>
      </c>
      <c r="W302" s="2">
        <v>6</v>
      </c>
      <c r="X302" s="5" t="s">
        <v>1947</v>
      </c>
      <c r="Y302" s="2">
        <v>1240</v>
      </c>
      <c r="Z302" s="6" t="s">
        <v>1948</v>
      </c>
      <c r="AA302" s="2" t="s">
        <v>37</v>
      </c>
      <c r="AB302" s="2">
        <v>2</v>
      </c>
      <c r="AC302" s="6" t="s">
        <v>1949</v>
      </c>
      <c r="AD302" s="6" t="s">
        <v>1950</v>
      </c>
      <c r="AE302" s="6" t="s">
        <v>1951</v>
      </c>
      <c r="AF302" s="6" t="s">
        <v>1952</v>
      </c>
      <c r="AH302" s="6" t="s">
        <v>1953</v>
      </c>
    </row>
    <row r="303" spans="1:34">
      <c r="A303" s="2">
        <v>4010</v>
      </c>
      <c r="B303" s="2">
        <v>4010</v>
      </c>
      <c r="C303" s="6" t="s">
        <v>23</v>
      </c>
      <c r="D303" s="6" t="s">
        <v>4117</v>
      </c>
      <c r="E303" s="6" t="str">
        <f t="shared" ref="E303:E306" si="34">MID(E302,1,4)&amp;"-0"&amp;(MID(E302,6,2)+1)</f>
        <v>A061-03</v>
      </c>
      <c r="F303" s="2">
        <v>2</v>
      </c>
      <c r="G303" s="2" t="s">
        <v>45</v>
      </c>
      <c r="H303" s="9" t="s">
        <v>1954</v>
      </c>
      <c r="I303" s="6" t="s">
        <v>1955</v>
      </c>
      <c r="J303" s="6" t="s">
        <v>53</v>
      </c>
      <c r="K303" s="6" t="s">
        <v>4378</v>
      </c>
      <c r="L303" s="6" t="s">
        <v>4529</v>
      </c>
      <c r="M303" s="2" t="s">
        <v>51</v>
      </c>
      <c r="O303" s="6" t="s">
        <v>293</v>
      </c>
      <c r="P303" s="6" t="s">
        <v>53</v>
      </c>
      <c r="Q303" s="6">
        <v>3680</v>
      </c>
      <c r="R303" s="6" t="s">
        <v>1956</v>
      </c>
      <c r="S303" s="6" t="s">
        <v>1957</v>
      </c>
      <c r="T303" s="6" t="s">
        <v>1955</v>
      </c>
      <c r="V303" s="2" t="s">
        <v>45</v>
      </c>
      <c r="W303" s="2">
        <v>6</v>
      </c>
      <c r="X303" s="5" t="s">
        <v>1958</v>
      </c>
      <c r="Y303" s="2" t="s">
        <v>47</v>
      </c>
      <c r="AA303" s="2" t="s">
        <v>47</v>
      </c>
      <c r="AB303" s="2" t="s">
        <v>47</v>
      </c>
      <c r="AC303" s="6" t="s">
        <v>47</v>
      </c>
      <c r="AD303" s="6" t="s">
        <v>47</v>
      </c>
      <c r="AE303" s="6" t="s">
        <v>47</v>
      </c>
      <c r="AF303" s="6" t="s">
        <v>47</v>
      </c>
      <c r="AH303" s="6" t="s">
        <v>47</v>
      </c>
    </row>
    <row r="304" spans="1:34">
      <c r="A304" s="2">
        <v>4020</v>
      </c>
      <c r="B304" s="2">
        <v>4020</v>
      </c>
      <c r="C304" s="6" t="s">
        <v>23</v>
      </c>
      <c r="D304" s="6" t="s">
        <v>4118</v>
      </c>
      <c r="E304" s="6" t="str">
        <f t="shared" si="34"/>
        <v>A061-04</v>
      </c>
      <c r="F304" s="2">
        <v>2</v>
      </c>
      <c r="G304" s="2" t="s">
        <v>37</v>
      </c>
      <c r="H304" s="9" t="s">
        <v>297</v>
      </c>
      <c r="I304" s="6" t="s">
        <v>1959</v>
      </c>
      <c r="J304" s="6" t="s">
        <v>53</v>
      </c>
      <c r="K304" s="6" t="s">
        <v>4378</v>
      </c>
      <c r="L304" s="6" t="s">
        <v>4479</v>
      </c>
      <c r="M304" s="2" t="s">
        <v>226</v>
      </c>
      <c r="O304" s="6" t="s">
        <v>299</v>
      </c>
      <c r="P304" s="6" t="s">
        <v>53</v>
      </c>
      <c r="Q304" s="6">
        <v>3690</v>
      </c>
      <c r="R304" s="6" t="s">
        <v>1960</v>
      </c>
      <c r="S304" s="6" t="s">
        <v>1961</v>
      </c>
      <c r="T304" s="6" t="s">
        <v>1959</v>
      </c>
      <c r="V304" s="2" t="s">
        <v>37</v>
      </c>
      <c r="W304" s="2">
        <v>6</v>
      </c>
      <c r="X304" s="5" t="s">
        <v>1962</v>
      </c>
      <c r="Y304" s="2" t="s">
        <v>47</v>
      </c>
      <c r="AA304" s="2" t="s">
        <v>47</v>
      </c>
      <c r="AB304" s="2" t="s">
        <v>47</v>
      </c>
      <c r="AC304" s="6" t="s">
        <v>47</v>
      </c>
      <c r="AD304" s="6" t="s">
        <v>47</v>
      </c>
      <c r="AE304" s="6" t="s">
        <v>47</v>
      </c>
      <c r="AF304" s="6" t="s">
        <v>47</v>
      </c>
      <c r="AH304" s="6" t="s">
        <v>47</v>
      </c>
    </row>
    <row r="305" spans="1:34">
      <c r="A305" s="2">
        <v>4030</v>
      </c>
      <c r="B305" s="2">
        <v>4030</v>
      </c>
      <c r="C305" s="6" t="s">
        <v>23</v>
      </c>
      <c r="D305" s="6" t="s">
        <v>4119</v>
      </c>
      <c r="E305" s="6" t="str">
        <f t="shared" si="34"/>
        <v>A061-05</v>
      </c>
      <c r="F305" s="2">
        <v>2</v>
      </c>
      <c r="G305" s="2" t="s">
        <v>37</v>
      </c>
      <c r="H305" s="9" t="s">
        <v>308</v>
      </c>
      <c r="I305" s="6" t="s">
        <v>1963</v>
      </c>
      <c r="J305" s="6" t="s">
        <v>53</v>
      </c>
      <c r="K305" s="6" t="s">
        <v>4378</v>
      </c>
      <c r="L305" s="6" t="s">
        <v>4534</v>
      </c>
      <c r="M305" s="2" t="s">
        <v>51</v>
      </c>
      <c r="O305" s="6" t="s">
        <v>310</v>
      </c>
      <c r="P305" s="6" t="s">
        <v>53</v>
      </c>
      <c r="Q305" s="6">
        <v>3700</v>
      </c>
      <c r="R305" s="6" t="s">
        <v>1964</v>
      </c>
      <c r="S305" s="6" t="s">
        <v>1965</v>
      </c>
      <c r="T305" s="6" t="s">
        <v>1963</v>
      </c>
      <c r="V305" s="2" t="s">
        <v>37</v>
      </c>
      <c r="W305" s="2">
        <v>6</v>
      </c>
      <c r="X305" s="5" t="s">
        <v>1966</v>
      </c>
      <c r="Y305" s="2" t="s">
        <v>47</v>
      </c>
      <c r="AA305" s="2" t="s">
        <v>47</v>
      </c>
      <c r="AB305" s="2" t="s">
        <v>47</v>
      </c>
      <c r="AC305" s="6" t="s">
        <v>47</v>
      </c>
      <c r="AD305" s="6" t="s">
        <v>47</v>
      </c>
      <c r="AE305" s="6" t="s">
        <v>47</v>
      </c>
      <c r="AF305" s="6" t="s">
        <v>47</v>
      </c>
      <c r="AH305" s="6" t="s">
        <v>47</v>
      </c>
    </row>
    <row r="306" spans="1:34">
      <c r="A306" s="2">
        <v>4040</v>
      </c>
      <c r="B306" s="2">
        <v>4040</v>
      </c>
      <c r="C306" s="6" t="s">
        <v>23</v>
      </c>
      <c r="D306" s="6" t="s">
        <v>4120</v>
      </c>
      <c r="E306" s="6" t="str">
        <f t="shared" si="34"/>
        <v>A061-06</v>
      </c>
      <c r="F306" s="2">
        <v>2</v>
      </c>
      <c r="G306" s="2" t="s">
        <v>37</v>
      </c>
      <c r="H306" s="9" t="s">
        <v>314</v>
      </c>
      <c r="I306" s="6" t="s">
        <v>1967</v>
      </c>
      <c r="J306" s="6" t="s">
        <v>53</v>
      </c>
      <c r="K306" s="6" t="s">
        <v>4378</v>
      </c>
      <c r="L306" s="6" t="s">
        <v>4531</v>
      </c>
      <c r="M306" s="2" t="s">
        <v>51</v>
      </c>
      <c r="O306" s="6" t="s">
        <v>316</v>
      </c>
      <c r="P306" s="6" t="s">
        <v>53</v>
      </c>
      <c r="Q306" s="6">
        <v>3710</v>
      </c>
      <c r="R306" s="6" t="s">
        <v>1968</v>
      </c>
      <c r="S306" s="6" t="s">
        <v>1969</v>
      </c>
      <c r="T306" s="6" t="s">
        <v>1967</v>
      </c>
      <c r="V306" s="2" t="s">
        <v>37</v>
      </c>
      <c r="W306" s="2">
        <v>6</v>
      </c>
      <c r="X306" s="5" t="s">
        <v>1970</v>
      </c>
      <c r="Y306" s="2" t="s">
        <v>47</v>
      </c>
    </row>
    <row r="307" spans="1:34">
      <c r="A307" s="2">
        <v>4050</v>
      </c>
      <c r="B307" s="2">
        <v>4050</v>
      </c>
      <c r="C307" s="6" t="s">
        <v>23</v>
      </c>
      <c r="D307" s="6" t="s">
        <v>4121</v>
      </c>
      <c r="E307" s="6" t="str">
        <f>"A0"&amp;(MID(E300,2,3)+1)</f>
        <v>A062</v>
      </c>
      <c r="F307" s="2">
        <v>1</v>
      </c>
      <c r="G307" s="2" t="s">
        <v>241</v>
      </c>
      <c r="H307" s="8" t="s">
        <v>1971</v>
      </c>
      <c r="I307" s="6" t="s">
        <v>1972</v>
      </c>
      <c r="J307" s="6" t="s">
        <v>65</v>
      </c>
      <c r="K307" s="6" t="s">
        <v>4553</v>
      </c>
      <c r="L307" s="6" t="s">
        <v>4402</v>
      </c>
      <c r="M307" s="2" t="s">
        <v>28</v>
      </c>
      <c r="N307" s="6" t="s">
        <v>4400</v>
      </c>
      <c r="O307" s="6" t="s">
        <v>1973</v>
      </c>
      <c r="P307" s="6" t="s">
        <v>65</v>
      </c>
      <c r="Q307" s="6">
        <v>3720</v>
      </c>
      <c r="R307" s="6" t="s">
        <v>1974</v>
      </c>
      <c r="S307" s="6" t="s">
        <v>1975</v>
      </c>
      <c r="T307" s="6" t="s">
        <v>1976</v>
      </c>
      <c r="V307" s="2" t="s">
        <v>241</v>
      </c>
      <c r="W307" s="2">
        <v>5</v>
      </c>
      <c r="X307" s="5" t="s">
        <v>1977</v>
      </c>
      <c r="Y307" s="2" t="s">
        <v>47</v>
      </c>
      <c r="AA307" s="2" t="s">
        <v>47</v>
      </c>
      <c r="AB307" s="2" t="s">
        <v>47</v>
      </c>
      <c r="AC307" s="6" t="s">
        <v>47</v>
      </c>
      <c r="AD307" s="6" t="s">
        <v>47</v>
      </c>
      <c r="AE307" s="6" t="s">
        <v>47</v>
      </c>
      <c r="AF307" s="6" t="s">
        <v>47</v>
      </c>
      <c r="AH307" s="6" t="s">
        <v>47</v>
      </c>
    </row>
    <row r="308" spans="1:34">
      <c r="A308" s="2">
        <v>4060</v>
      </c>
      <c r="B308" s="2">
        <v>4060</v>
      </c>
      <c r="C308" s="6" t="s">
        <v>23</v>
      </c>
      <c r="D308" s="6" t="s">
        <v>4122</v>
      </c>
      <c r="E308" s="6" t="str">
        <f>E307&amp;"-01"</f>
        <v>A062-01</v>
      </c>
      <c r="F308" s="2">
        <v>2</v>
      </c>
      <c r="G308" s="2" t="s">
        <v>45</v>
      </c>
      <c r="H308" s="9" t="s">
        <v>1978</v>
      </c>
      <c r="I308" s="6" t="s">
        <v>1979</v>
      </c>
      <c r="J308" s="6" t="s">
        <v>53</v>
      </c>
      <c r="K308" s="6" t="s">
        <v>4400</v>
      </c>
      <c r="L308" s="6" t="s">
        <v>4489</v>
      </c>
      <c r="M308" s="2" t="s">
        <v>1054</v>
      </c>
      <c r="O308" s="6" t="s">
        <v>1707</v>
      </c>
      <c r="P308" s="6" t="s">
        <v>53</v>
      </c>
      <c r="Q308" s="6">
        <v>3730</v>
      </c>
      <c r="R308" s="6" t="s">
        <v>1980</v>
      </c>
      <c r="S308" s="6" t="s">
        <v>1978</v>
      </c>
      <c r="T308" s="6" t="s">
        <v>1979</v>
      </c>
      <c r="V308" s="2" t="s">
        <v>45</v>
      </c>
      <c r="W308" s="2">
        <v>6</v>
      </c>
      <c r="X308" s="5" t="s">
        <v>1981</v>
      </c>
      <c r="Y308" s="2" t="s">
        <v>47</v>
      </c>
      <c r="AA308" s="2" t="s">
        <v>47</v>
      </c>
      <c r="AB308" s="2" t="s">
        <v>47</v>
      </c>
      <c r="AC308" s="6" t="s">
        <v>47</v>
      </c>
      <c r="AD308" s="6" t="s">
        <v>47</v>
      </c>
      <c r="AE308" s="6" t="s">
        <v>47</v>
      </c>
      <c r="AF308" s="6" t="s">
        <v>47</v>
      </c>
      <c r="AH308" s="6" t="s">
        <v>47</v>
      </c>
    </row>
    <row r="309" spans="1:34">
      <c r="A309" s="2">
        <v>4070</v>
      </c>
      <c r="B309" s="2">
        <v>4070</v>
      </c>
      <c r="C309" s="6" t="s">
        <v>23</v>
      </c>
      <c r="D309" s="6" t="s">
        <v>4123</v>
      </c>
      <c r="E309" s="6" t="str">
        <f>MID(E308,1,4)&amp;"-0"&amp;(MID(E308,6,2)+1)</f>
        <v>A062-02</v>
      </c>
      <c r="F309" s="2">
        <v>2</v>
      </c>
      <c r="G309" s="2" t="s">
        <v>45</v>
      </c>
      <c r="H309" s="9" t="s">
        <v>1982</v>
      </c>
      <c r="I309" s="6" t="s">
        <v>1983</v>
      </c>
      <c r="J309" s="6" t="s">
        <v>53</v>
      </c>
      <c r="K309" s="6" t="s">
        <v>4400</v>
      </c>
      <c r="L309" s="6" t="s">
        <v>4536</v>
      </c>
      <c r="M309" s="2" t="s">
        <v>1738</v>
      </c>
      <c r="O309" s="6" t="s">
        <v>1984</v>
      </c>
      <c r="P309" s="6" t="s">
        <v>53</v>
      </c>
      <c r="Q309" s="6">
        <v>3740</v>
      </c>
      <c r="R309" s="6" t="s">
        <v>1985</v>
      </c>
      <c r="S309" s="6" t="s">
        <v>1982</v>
      </c>
      <c r="T309" s="6" t="s">
        <v>1983</v>
      </c>
      <c r="V309" s="2" t="s">
        <v>45</v>
      </c>
      <c r="W309" s="2">
        <v>6</v>
      </c>
      <c r="X309" s="5" t="s">
        <v>1986</v>
      </c>
      <c r="Y309" s="2" t="s">
        <v>47</v>
      </c>
      <c r="AA309" s="2" t="s">
        <v>47</v>
      </c>
      <c r="AB309" s="2" t="s">
        <v>47</v>
      </c>
      <c r="AC309" s="6" t="s">
        <v>47</v>
      </c>
      <c r="AD309" s="6" t="s">
        <v>47</v>
      </c>
      <c r="AE309" s="6" t="s">
        <v>47</v>
      </c>
      <c r="AF309" s="6" t="s">
        <v>47</v>
      </c>
      <c r="AH309" s="6" t="s">
        <v>47</v>
      </c>
    </row>
    <row r="310" spans="1:34">
      <c r="A310" s="2">
        <v>4080</v>
      </c>
      <c r="B310" s="2">
        <v>4080</v>
      </c>
      <c r="C310" s="6" t="s">
        <v>23</v>
      </c>
      <c r="D310" s="6" t="s">
        <v>4124</v>
      </c>
      <c r="E310" s="6" t="str">
        <f>MID(E309,1,4)&amp;"-0"&amp;(MID(E309,6,2)+1)</f>
        <v>A062-03</v>
      </c>
      <c r="F310" s="2">
        <v>2</v>
      </c>
      <c r="G310" s="2" t="s">
        <v>45</v>
      </c>
      <c r="H310" s="9" t="s">
        <v>1987</v>
      </c>
      <c r="I310" s="6" t="s">
        <v>1988</v>
      </c>
      <c r="J310" s="6" t="s">
        <v>53</v>
      </c>
      <c r="K310" s="6" t="s">
        <v>4400</v>
      </c>
      <c r="L310" s="6" t="s">
        <v>4518</v>
      </c>
      <c r="M310" s="2" t="s">
        <v>51</v>
      </c>
      <c r="O310" s="6" t="s">
        <v>1712</v>
      </c>
      <c r="P310" s="6" t="s">
        <v>53</v>
      </c>
      <c r="Q310" s="6">
        <v>3750</v>
      </c>
      <c r="R310" s="6" t="s">
        <v>1989</v>
      </c>
      <c r="S310" s="6" t="s">
        <v>1987</v>
      </c>
      <c r="T310" s="6" t="s">
        <v>1988</v>
      </c>
      <c r="V310" s="2" t="s">
        <v>45</v>
      </c>
      <c r="W310" s="2">
        <v>6</v>
      </c>
      <c r="X310" s="5" t="s">
        <v>1990</v>
      </c>
      <c r="Y310" s="2" t="s">
        <v>47</v>
      </c>
      <c r="AA310" s="2" t="s">
        <v>47</v>
      </c>
      <c r="AB310" s="2" t="s">
        <v>47</v>
      </c>
      <c r="AC310" s="6" t="s">
        <v>47</v>
      </c>
      <c r="AD310" s="6" t="s">
        <v>47</v>
      </c>
      <c r="AE310" s="6" t="s">
        <v>47</v>
      </c>
      <c r="AF310" s="6" t="s">
        <v>47</v>
      </c>
      <c r="AH310" s="6" t="s">
        <v>47</v>
      </c>
    </row>
    <row r="311" spans="1:34">
      <c r="A311" s="2">
        <v>4090</v>
      </c>
      <c r="B311" s="2">
        <v>4090</v>
      </c>
      <c r="C311" s="6" t="s">
        <v>1991</v>
      </c>
      <c r="D311" s="6" t="s">
        <v>4125</v>
      </c>
      <c r="E311" s="6" t="str">
        <f>"A0"&amp;(MID(E307,2,3)+1)</f>
        <v>A063</v>
      </c>
      <c r="F311" s="2">
        <v>1</v>
      </c>
      <c r="G311" s="2" t="s">
        <v>1992</v>
      </c>
      <c r="H311" s="8" t="s">
        <v>1993</v>
      </c>
      <c r="I311" s="6" t="s">
        <v>1994</v>
      </c>
      <c r="J311" s="5" t="s">
        <v>65</v>
      </c>
      <c r="K311" s="6" t="s">
        <v>4553</v>
      </c>
      <c r="L311" s="6" t="s">
        <v>4375</v>
      </c>
      <c r="M311" s="2" t="s">
        <v>28</v>
      </c>
      <c r="N311" s="6" t="s">
        <v>4603</v>
      </c>
      <c r="O311" s="5" t="s">
        <v>1995</v>
      </c>
      <c r="P311" s="5" t="s">
        <v>65</v>
      </c>
      <c r="Q311" s="6">
        <v>3760</v>
      </c>
      <c r="R311" s="5"/>
      <c r="S311" s="5" t="s">
        <v>1996</v>
      </c>
      <c r="T311" s="5" t="s">
        <v>1994</v>
      </c>
      <c r="V311" s="2" t="s">
        <v>1992</v>
      </c>
      <c r="W311" s="2">
        <v>3</v>
      </c>
      <c r="X311" s="5" t="s">
        <v>1997</v>
      </c>
      <c r="Y311" s="2">
        <v>1001</v>
      </c>
      <c r="Z311" s="2"/>
      <c r="AA311" s="2" t="s">
        <v>1998</v>
      </c>
      <c r="AB311" s="6"/>
      <c r="AE311" s="13"/>
      <c r="AH311" s="6" t="s">
        <v>1999</v>
      </c>
    </row>
    <row r="312" spans="1:34">
      <c r="A312" s="2">
        <v>4340</v>
      </c>
      <c r="B312" s="2">
        <v>4100</v>
      </c>
      <c r="C312" s="6" t="s">
        <v>1991</v>
      </c>
      <c r="D312" s="6" t="s">
        <v>4147</v>
      </c>
      <c r="E312" s="6" t="str">
        <f>E311&amp;"-01"</f>
        <v>A063-01</v>
      </c>
      <c r="F312" s="2">
        <v>2</v>
      </c>
      <c r="G312" s="2" t="s">
        <v>37</v>
      </c>
      <c r="H312" s="9" t="s">
        <v>2142</v>
      </c>
      <c r="I312" s="6" t="s">
        <v>2143</v>
      </c>
      <c r="J312" s="5" t="s">
        <v>53</v>
      </c>
      <c r="K312" s="6" t="s">
        <v>4603</v>
      </c>
      <c r="L312" s="6" t="s">
        <v>4561</v>
      </c>
      <c r="M312" s="2" t="s">
        <v>280</v>
      </c>
      <c r="Q312" s="6" t="s">
        <v>47</v>
      </c>
      <c r="Y312" s="2">
        <v>1280</v>
      </c>
      <c r="Z312" s="6" t="s">
        <v>2144</v>
      </c>
      <c r="AA312" s="2" t="s">
        <v>37</v>
      </c>
      <c r="AB312" s="2">
        <v>1</v>
      </c>
      <c r="AC312" s="6" t="s">
        <v>2145</v>
      </c>
      <c r="AD312" s="6" t="s">
        <v>2142</v>
      </c>
      <c r="AE312" s="6" t="s">
        <v>2146</v>
      </c>
      <c r="AF312" s="6" t="s">
        <v>2143</v>
      </c>
      <c r="AH312" s="6" t="s">
        <v>2147</v>
      </c>
    </row>
    <row r="313" spans="1:34">
      <c r="A313" s="2">
        <v>4740</v>
      </c>
      <c r="B313" s="2">
        <v>4110</v>
      </c>
      <c r="C313" s="6" t="s">
        <v>1991</v>
      </c>
      <c r="D313" s="6" t="s">
        <v>4184</v>
      </c>
      <c r="E313" s="6" t="str">
        <f>MID(E312,1,4)&amp;"-0"&amp;(MID(E312,6,2)+1)</f>
        <v>A063-02</v>
      </c>
      <c r="F313" s="2">
        <v>2</v>
      </c>
      <c r="G313" s="2" t="s">
        <v>37</v>
      </c>
      <c r="H313" s="9" t="s">
        <v>2473</v>
      </c>
      <c r="I313" s="6" t="s">
        <v>2474</v>
      </c>
      <c r="K313" s="6" t="s">
        <v>4603</v>
      </c>
      <c r="L313" s="6" t="s">
        <v>4587</v>
      </c>
      <c r="M313" s="2" t="s">
        <v>280</v>
      </c>
      <c r="Q313" s="6" t="s">
        <v>47</v>
      </c>
      <c r="Y313" s="2">
        <v>1270</v>
      </c>
      <c r="Z313" s="6" t="s">
        <v>2475</v>
      </c>
      <c r="AA313" s="2" t="s">
        <v>37</v>
      </c>
      <c r="AB313" s="2">
        <v>1</v>
      </c>
      <c r="AC313" s="6" t="s">
        <v>2476</v>
      </c>
      <c r="AD313" s="6" t="s">
        <v>2473</v>
      </c>
      <c r="AE313" s="6" t="s">
        <v>2477</v>
      </c>
      <c r="AF313" s="6" t="s">
        <v>2474</v>
      </c>
      <c r="AH313" s="6" t="s">
        <v>2478</v>
      </c>
    </row>
    <row r="314" spans="1:34">
      <c r="A314" s="2">
        <v>5440</v>
      </c>
      <c r="B314" s="2">
        <v>4120</v>
      </c>
      <c r="C314" s="6" t="s">
        <v>1991</v>
      </c>
      <c r="D314" s="6" t="s">
        <v>4251</v>
      </c>
      <c r="E314" s="6" t="str">
        <f>MID(E313,1,4)&amp;"-0"&amp;(MID(E313,6,2)+1)</f>
        <v>A063-03</v>
      </c>
      <c r="F314" s="2">
        <v>2</v>
      </c>
      <c r="G314" s="2" t="s">
        <v>37</v>
      </c>
      <c r="H314" s="9" t="s">
        <v>2993</v>
      </c>
      <c r="I314" s="6" t="s">
        <v>2994</v>
      </c>
      <c r="J314" s="6" t="s">
        <v>53</v>
      </c>
      <c r="K314" s="6" t="s">
        <v>4603</v>
      </c>
      <c r="L314" s="6" t="s">
        <v>4508</v>
      </c>
      <c r="M314" s="2" t="s">
        <v>51</v>
      </c>
      <c r="O314" s="6" t="s">
        <v>2995</v>
      </c>
      <c r="P314" s="6" t="s">
        <v>53</v>
      </c>
      <c r="Q314" s="6">
        <v>4980</v>
      </c>
      <c r="R314" s="6" t="s">
        <v>2996</v>
      </c>
      <c r="S314" s="6" t="s">
        <v>2993</v>
      </c>
      <c r="T314" s="6" t="s">
        <v>2994</v>
      </c>
      <c r="V314" s="2" t="s">
        <v>45</v>
      </c>
      <c r="W314" s="2">
        <v>6</v>
      </c>
      <c r="X314" s="5" t="s">
        <v>2997</v>
      </c>
      <c r="Y314" s="2">
        <v>1130</v>
      </c>
      <c r="Z314" s="6" t="s">
        <v>2998</v>
      </c>
      <c r="AA314" s="2" t="s">
        <v>37</v>
      </c>
      <c r="AB314" s="2">
        <v>1</v>
      </c>
      <c r="AC314" s="6" t="s">
        <v>2999</v>
      </c>
      <c r="AD314" s="6" t="s">
        <v>3000</v>
      </c>
      <c r="AE314" s="6" t="s">
        <v>3001</v>
      </c>
      <c r="AF314" s="6" t="s">
        <v>3002</v>
      </c>
      <c r="AH314" s="6" t="s">
        <v>3003</v>
      </c>
    </row>
    <row r="315" spans="1:34">
      <c r="A315" s="2">
        <v>4100</v>
      </c>
      <c r="B315" s="2">
        <v>4130</v>
      </c>
      <c r="C315" s="6" t="s">
        <v>1991</v>
      </c>
      <c r="D315" s="6" t="s">
        <v>4126</v>
      </c>
      <c r="E315" s="6" t="str">
        <f>"A0"&amp;(MID(E311,2,3)+1)</f>
        <v>A064</v>
      </c>
      <c r="F315" s="2">
        <v>2</v>
      </c>
      <c r="G315" s="2" t="s">
        <v>45</v>
      </c>
      <c r="H315" s="9" t="s">
        <v>1991</v>
      </c>
      <c r="I315" s="6" t="s">
        <v>2000</v>
      </c>
      <c r="J315" s="21" t="s">
        <v>65</v>
      </c>
      <c r="K315" s="6" t="s">
        <v>4603</v>
      </c>
      <c r="L315" s="6" t="s">
        <v>4403</v>
      </c>
      <c r="M315" s="2" t="s">
        <v>28</v>
      </c>
      <c r="N315" s="6" t="s">
        <v>4404</v>
      </c>
      <c r="O315" s="21" t="s">
        <v>2001</v>
      </c>
      <c r="P315" s="21" t="s">
        <v>65</v>
      </c>
      <c r="Q315" s="22">
        <v>3770</v>
      </c>
      <c r="R315" s="21" t="s">
        <v>2002</v>
      </c>
      <c r="S315" s="21" t="s">
        <v>2003</v>
      </c>
      <c r="T315" s="21" t="s">
        <v>2000</v>
      </c>
      <c r="U315" s="23"/>
      <c r="V315" s="24" t="s">
        <v>45</v>
      </c>
      <c r="W315" s="24">
        <v>4</v>
      </c>
      <c r="X315" s="25" t="s">
        <v>2004</v>
      </c>
      <c r="Y315" s="2" t="s">
        <v>47</v>
      </c>
      <c r="Z315" s="2"/>
      <c r="AA315" s="6"/>
      <c r="AB315" s="6"/>
      <c r="AE315" s="13"/>
    </row>
    <row r="316" spans="1:34">
      <c r="A316" s="2">
        <v>4110</v>
      </c>
      <c r="B316" s="2">
        <v>4140</v>
      </c>
      <c r="C316" s="6" t="s">
        <v>1991</v>
      </c>
      <c r="D316" s="6" t="s">
        <v>4127</v>
      </c>
      <c r="E316" s="6" t="str">
        <f>E315&amp;"-01"</f>
        <v>A064-01</v>
      </c>
      <c r="F316" s="2">
        <v>3</v>
      </c>
      <c r="G316" s="2" t="s">
        <v>45</v>
      </c>
      <c r="H316" s="12" t="s">
        <v>2005</v>
      </c>
      <c r="I316" s="6" t="s">
        <v>2006</v>
      </c>
      <c r="J316" s="5" t="s">
        <v>53</v>
      </c>
      <c r="K316" s="6" t="s">
        <v>4404</v>
      </c>
      <c r="L316" s="6" t="s">
        <v>4470</v>
      </c>
      <c r="M316" s="2" t="s">
        <v>51</v>
      </c>
      <c r="O316" s="5" t="s">
        <v>2007</v>
      </c>
      <c r="P316" s="5" t="s">
        <v>53</v>
      </c>
      <c r="Q316" s="6">
        <v>3780</v>
      </c>
      <c r="R316" s="5" t="s">
        <v>2008</v>
      </c>
      <c r="S316" s="5" t="s">
        <v>2009</v>
      </c>
      <c r="T316" s="5" t="s">
        <v>2006</v>
      </c>
      <c r="U316" s="2">
        <v>1</v>
      </c>
      <c r="V316" s="2" t="s">
        <v>45</v>
      </c>
      <c r="W316" s="2">
        <v>5</v>
      </c>
      <c r="X316" s="5" t="s">
        <v>2010</v>
      </c>
      <c r="Y316" s="2" t="s">
        <v>47</v>
      </c>
      <c r="Z316" s="2"/>
      <c r="AA316" s="6"/>
      <c r="AB316" s="6"/>
      <c r="AE316" s="13"/>
    </row>
    <row r="317" spans="1:34">
      <c r="A317" s="2">
        <v>4120</v>
      </c>
      <c r="B317" s="2">
        <v>4150</v>
      </c>
      <c r="C317" s="6" t="s">
        <v>1991</v>
      </c>
      <c r="D317" s="6" t="s">
        <v>4128</v>
      </c>
      <c r="E317" s="6" t="str">
        <f>MID(E316,1,4)&amp;"-0"&amp;(MID(E316,6,2)+1)</f>
        <v>A064-02</v>
      </c>
      <c r="F317" s="2">
        <v>3</v>
      </c>
      <c r="G317" s="2" t="s">
        <v>45</v>
      </c>
      <c r="H317" s="12" t="s">
        <v>2011</v>
      </c>
      <c r="I317" s="6" t="s">
        <v>2012</v>
      </c>
      <c r="J317" s="5" t="s">
        <v>53</v>
      </c>
      <c r="K317" s="6" t="s">
        <v>4404</v>
      </c>
      <c r="L317" s="6" t="s">
        <v>4518</v>
      </c>
      <c r="M317" s="2" t="s">
        <v>51</v>
      </c>
      <c r="O317" s="5" t="s">
        <v>2013</v>
      </c>
      <c r="P317" s="5" t="s">
        <v>53</v>
      </c>
      <c r="Q317" s="6">
        <v>3790</v>
      </c>
      <c r="R317" s="5" t="s">
        <v>2014</v>
      </c>
      <c r="S317" s="5" t="s">
        <v>2015</v>
      </c>
      <c r="T317" s="5" t="s">
        <v>2012</v>
      </c>
      <c r="U317" s="2" t="s">
        <v>234</v>
      </c>
      <c r="V317" s="2" t="s">
        <v>45</v>
      </c>
      <c r="W317" s="2">
        <v>5</v>
      </c>
      <c r="X317" s="5" t="s">
        <v>2016</v>
      </c>
      <c r="Y317" s="2" t="s">
        <v>47</v>
      </c>
      <c r="Z317" s="2"/>
      <c r="AA317" s="6"/>
      <c r="AB317" s="6"/>
      <c r="AE317" s="13"/>
    </row>
    <row r="318" spans="1:34">
      <c r="A318" s="2">
        <v>4130</v>
      </c>
      <c r="B318" s="2">
        <v>4160</v>
      </c>
      <c r="C318" s="6" t="s">
        <v>1991</v>
      </c>
      <c r="D318" s="6" t="s">
        <v>4129</v>
      </c>
      <c r="E318" s="6" t="str">
        <f>"A0"&amp;(MID(E315,2,3)+1)</f>
        <v>A065</v>
      </c>
      <c r="F318" s="2">
        <v>2</v>
      </c>
      <c r="G318" s="2" t="s">
        <v>241</v>
      </c>
      <c r="H318" s="9" t="s">
        <v>2017</v>
      </c>
      <c r="I318" s="6" t="s">
        <v>2018</v>
      </c>
      <c r="J318" s="5" t="s">
        <v>65</v>
      </c>
      <c r="K318" s="6" t="s">
        <v>4603</v>
      </c>
      <c r="L318" s="6" t="s">
        <v>4375</v>
      </c>
      <c r="M318" s="2" t="s">
        <v>28</v>
      </c>
      <c r="N318" s="6" t="s">
        <v>4376</v>
      </c>
      <c r="O318" s="5" t="s">
        <v>2019</v>
      </c>
      <c r="P318" s="5" t="s">
        <v>65</v>
      </c>
      <c r="Q318" s="6">
        <v>3800</v>
      </c>
      <c r="R318" s="5" t="s">
        <v>2020</v>
      </c>
      <c r="S318" s="5" t="s">
        <v>2021</v>
      </c>
      <c r="T318" s="5" t="s">
        <v>2018</v>
      </c>
      <c r="V318" s="2" t="s">
        <v>241</v>
      </c>
      <c r="W318" s="2">
        <v>5</v>
      </c>
      <c r="X318" s="5" t="s">
        <v>2022</v>
      </c>
      <c r="Y318" s="2" t="s">
        <v>47</v>
      </c>
      <c r="Z318" s="2"/>
      <c r="AA318" s="6"/>
      <c r="AB318" s="6"/>
      <c r="AE318" s="13"/>
    </row>
    <row r="319" spans="1:34">
      <c r="A319" s="2">
        <v>4140</v>
      </c>
      <c r="B319" s="2">
        <v>4170</v>
      </c>
      <c r="C319" s="6" t="s">
        <v>1991</v>
      </c>
      <c r="D319" s="6" t="s">
        <v>4128</v>
      </c>
      <c r="E319" s="6" t="str">
        <f>E318&amp;"-01"</f>
        <v>A065-01</v>
      </c>
      <c r="F319" s="2">
        <v>3</v>
      </c>
      <c r="G319" s="2" t="s">
        <v>37</v>
      </c>
      <c r="H319" s="12" t="s">
        <v>2023</v>
      </c>
      <c r="I319" s="6" t="s">
        <v>2024</v>
      </c>
      <c r="J319" s="5" t="s">
        <v>53</v>
      </c>
      <c r="K319" s="6" t="s">
        <v>4376</v>
      </c>
      <c r="L319" s="6" t="s">
        <v>4547</v>
      </c>
      <c r="M319" s="2" t="s">
        <v>82</v>
      </c>
      <c r="O319" s="5" t="s">
        <v>252</v>
      </c>
      <c r="P319" s="5" t="s">
        <v>53</v>
      </c>
      <c r="Q319" s="6">
        <v>3810</v>
      </c>
      <c r="R319" s="5" t="s">
        <v>2025</v>
      </c>
      <c r="S319" s="5" t="s">
        <v>2023</v>
      </c>
      <c r="T319" s="5" t="s">
        <v>2024</v>
      </c>
      <c r="V319" s="2" t="s">
        <v>37</v>
      </c>
      <c r="W319" s="2">
        <v>6</v>
      </c>
      <c r="X319" s="5" t="s">
        <v>2026</v>
      </c>
      <c r="Y319" s="2" t="s">
        <v>47</v>
      </c>
      <c r="Z319" s="2"/>
      <c r="AA319" s="6"/>
      <c r="AB319" s="6"/>
      <c r="AE319" s="13"/>
    </row>
    <row r="320" spans="1:34">
      <c r="A320" s="2">
        <v>4150</v>
      </c>
      <c r="B320" s="2">
        <v>4180</v>
      </c>
      <c r="C320" s="6" t="s">
        <v>1991</v>
      </c>
      <c r="D320" s="6" t="s">
        <v>4130</v>
      </c>
      <c r="E320" s="6" t="str">
        <f>MID(E319,1,4)&amp;"-0"&amp;(MID(E319,6,2)+1)</f>
        <v>A065-02</v>
      </c>
      <c r="F320" s="2">
        <v>3</v>
      </c>
      <c r="G320" s="2" t="s">
        <v>37</v>
      </c>
      <c r="H320" s="12" t="s">
        <v>2027</v>
      </c>
      <c r="I320" s="6" t="s">
        <v>2028</v>
      </c>
      <c r="J320" s="5" t="s">
        <v>53</v>
      </c>
      <c r="K320" s="6" t="s">
        <v>4376</v>
      </c>
      <c r="L320" s="6" t="s">
        <v>4541</v>
      </c>
      <c r="M320" s="2" t="s">
        <v>82</v>
      </c>
      <c r="O320" s="5" t="s">
        <v>257</v>
      </c>
      <c r="P320" s="5" t="s">
        <v>53</v>
      </c>
      <c r="Q320" s="6">
        <v>3820</v>
      </c>
      <c r="R320" s="5" t="s">
        <v>2029</v>
      </c>
      <c r="S320" s="5" t="s">
        <v>2027</v>
      </c>
      <c r="T320" s="5" t="s">
        <v>2028</v>
      </c>
      <c r="V320" s="2" t="s">
        <v>37</v>
      </c>
      <c r="W320" s="2">
        <v>6</v>
      </c>
      <c r="X320" s="5" t="s">
        <v>2030</v>
      </c>
      <c r="Y320" s="2" t="s">
        <v>47</v>
      </c>
      <c r="Z320" s="2"/>
      <c r="AA320" s="6"/>
      <c r="AB320" s="6"/>
      <c r="AE320" s="13"/>
    </row>
    <row r="321" spans="1:34">
      <c r="A321" s="2">
        <v>4160</v>
      </c>
      <c r="B321" s="2">
        <v>4190</v>
      </c>
      <c r="C321" s="6" t="s">
        <v>1991</v>
      </c>
      <c r="D321" s="6" t="s">
        <v>4131</v>
      </c>
      <c r="E321" s="6" t="str">
        <f>MID(E320,1,4)&amp;"-0"&amp;(MID(E320,6,2)+1)</f>
        <v>A065-03</v>
      </c>
      <c r="F321" s="2">
        <v>3</v>
      </c>
      <c r="G321" s="2" t="s">
        <v>37</v>
      </c>
      <c r="H321" s="12" t="s">
        <v>2031</v>
      </c>
      <c r="I321" s="6" t="s">
        <v>2032</v>
      </c>
      <c r="J321" s="5" t="s">
        <v>53</v>
      </c>
      <c r="K321" s="6" t="s">
        <v>4376</v>
      </c>
      <c r="L321" s="6" t="s">
        <v>2</v>
      </c>
      <c r="M321" s="2" t="s">
        <v>51</v>
      </c>
      <c r="O321" s="5" t="s">
        <v>268</v>
      </c>
      <c r="P321" s="5" t="s">
        <v>53</v>
      </c>
      <c r="Q321" s="6">
        <v>3830</v>
      </c>
      <c r="R321" s="5" t="s">
        <v>2033</v>
      </c>
      <c r="S321" s="5" t="s">
        <v>2031</v>
      </c>
      <c r="T321" s="5" t="s">
        <v>2032</v>
      </c>
      <c r="V321" s="2" t="s">
        <v>37</v>
      </c>
      <c r="W321" s="2">
        <v>6</v>
      </c>
      <c r="X321" s="5" t="s">
        <v>2034</v>
      </c>
      <c r="Y321" s="2" t="s">
        <v>47</v>
      </c>
      <c r="Z321" s="2"/>
      <c r="AA321" s="6"/>
      <c r="AB321" s="6"/>
      <c r="AE321" s="13"/>
    </row>
    <row r="322" spans="1:34">
      <c r="A322" s="2">
        <v>4170</v>
      </c>
      <c r="B322" s="2">
        <v>4200</v>
      </c>
      <c r="C322" s="6" t="s">
        <v>1991</v>
      </c>
      <c r="D322" s="6" t="s">
        <v>4132</v>
      </c>
      <c r="E322" s="6" t="str">
        <f>"A0"&amp;(MID(E318,2,3)+1)</f>
        <v>A066</v>
      </c>
      <c r="F322" s="2">
        <v>2</v>
      </c>
      <c r="G322" s="2" t="s">
        <v>37</v>
      </c>
      <c r="H322" s="9" t="s">
        <v>2035</v>
      </c>
      <c r="I322" s="6" t="s">
        <v>2036</v>
      </c>
      <c r="J322" s="5" t="s">
        <v>65</v>
      </c>
      <c r="K322" s="6" t="s">
        <v>4603</v>
      </c>
      <c r="L322" s="6" t="s">
        <v>4377</v>
      </c>
      <c r="M322" s="2" t="s">
        <v>28</v>
      </c>
      <c r="N322" s="6" t="s">
        <v>4378</v>
      </c>
      <c r="O322" s="5" t="s">
        <v>2037</v>
      </c>
      <c r="P322" s="5" t="s">
        <v>65</v>
      </c>
      <c r="Q322" s="6">
        <v>3840</v>
      </c>
      <c r="R322" s="5" t="s">
        <v>2038</v>
      </c>
      <c r="S322" s="5" t="s">
        <v>2039</v>
      </c>
      <c r="T322" s="5" t="s">
        <v>2036</v>
      </c>
      <c r="V322" s="2" t="s">
        <v>37</v>
      </c>
      <c r="W322" s="2">
        <v>5</v>
      </c>
      <c r="X322" s="5" t="s">
        <v>2040</v>
      </c>
      <c r="Y322" s="2" t="s">
        <v>47</v>
      </c>
      <c r="Z322" s="2"/>
      <c r="AA322" s="6"/>
      <c r="AB322" s="6"/>
      <c r="AE322" s="13"/>
    </row>
    <row r="323" spans="1:34">
      <c r="A323" s="2">
        <v>4180</v>
      </c>
      <c r="B323" s="2">
        <v>4210</v>
      </c>
      <c r="C323" s="6" t="s">
        <v>1991</v>
      </c>
      <c r="D323" s="6" t="s">
        <v>4133</v>
      </c>
      <c r="E323" s="6" t="str">
        <f>E322&amp;"-01"</f>
        <v>A066-01</v>
      </c>
      <c r="F323" s="2">
        <v>3</v>
      </c>
      <c r="G323" s="2" t="s">
        <v>37</v>
      </c>
      <c r="H323" s="12" t="s">
        <v>2041</v>
      </c>
      <c r="I323" s="6" t="s">
        <v>2042</v>
      </c>
      <c r="J323" s="5" t="s">
        <v>53</v>
      </c>
      <c r="K323" s="6" t="s">
        <v>4378</v>
      </c>
      <c r="L323" s="6" t="s">
        <v>4468</v>
      </c>
      <c r="M323" s="2" t="s">
        <v>280</v>
      </c>
      <c r="O323" s="5" t="s">
        <v>281</v>
      </c>
      <c r="P323" s="5" t="s">
        <v>53</v>
      </c>
      <c r="Q323" s="6">
        <v>3850</v>
      </c>
      <c r="R323" s="5" t="s">
        <v>2043</v>
      </c>
      <c r="S323" s="5" t="s">
        <v>2044</v>
      </c>
      <c r="T323" s="5" t="s">
        <v>2042</v>
      </c>
      <c r="U323" s="2" t="s">
        <v>234</v>
      </c>
      <c r="V323" s="2" t="s">
        <v>45</v>
      </c>
      <c r="W323" s="2">
        <v>6</v>
      </c>
      <c r="X323" s="5" t="s">
        <v>2045</v>
      </c>
      <c r="Y323" s="2" t="s">
        <v>47</v>
      </c>
      <c r="Z323" s="2"/>
      <c r="AA323" s="6"/>
      <c r="AB323" s="6"/>
      <c r="AE323" s="13"/>
    </row>
    <row r="324" spans="1:34">
      <c r="A324" s="2">
        <v>4190</v>
      </c>
      <c r="B324" s="2">
        <v>4220</v>
      </c>
      <c r="C324" s="6" t="s">
        <v>1991</v>
      </c>
      <c r="D324" s="6" t="s">
        <v>4134</v>
      </c>
      <c r="E324" s="6" t="str">
        <f>MID(E323,1,4)&amp;"-0"&amp;(MID(E323,6,2)+1)</f>
        <v>A066-02</v>
      </c>
      <c r="F324" s="2">
        <v>3</v>
      </c>
      <c r="G324" s="2" t="s">
        <v>37</v>
      </c>
      <c r="H324" s="12" t="s">
        <v>2046</v>
      </c>
      <c r="I324" s="6" t="s">
        <v>2047</v>
      </c>
      <c r="J324" s="5" t="s">
        <v>53</v>
      </c>
      <c r="K324" s="6" t="s">
        <v>4378</v>
      </c>
      <c r="L324" s="6" t="s">
        <v>4457</v>
      </c>
      <c r="M324" s="2" t="s">
        <v>58</v>
      </c>
      <c r="O324" s="5" t="s">
        <v>287</v>
      </c>
      <c r="P324" s="5" t="s">
        <v>53</v>
      </c>
      <c r="Q324" s="6">
        <v>3860</v>
      </c>
      <c r="R324" s="5" t="s">
        <v>2048</v>
      </c>
      <c r="S324" s="5" t="s">
        <v>2049</v>
      </c>
      <c r="T324" s="5" t="s">
        <v>2047</v>
      </c>
      <c r="V324" s="2" t="s">
        <v>37</v>
      </c>
      <c r="W324" s="2">
        <v>7</v>
      </c>
      <c r="X324" s="5" t="s">
        <v>2050</v>
      </c>
      <c r="Y324" s="2" t="s">
        <v>47</v>
      </c>
      <c r="Z324" s="2"/>
      <c r="AA324" s="6"/>
      <c r="AB324" s="6"/>
      <c r="AE324" s="13"/>
    </row>
    <row r="325" spans="1:34">
      <c r="A325" s="2">
        <v>4200</v>
      </c>
      <c r="B325" s="2">
        <v>4230</v>
      </c>
      <c r="C325" s="6" t="s">
        <v>1991</v>
      </c>
      <c r="D325" s="6" t="s">
        <v>4135</v>
      </c>
      <c r="E325" s="6" t="str">
        <f t="shared" ref="E325:E327" si="35">MID(E324,1,4)&amp;"-0"&amp;(MID(E324,6,2)+1)</f>
        <v>A066-03</v>
      </c>
      <c r="F325" s="2">
        <v>3</v>
      </c>
      <c r="G325" s="2" t="s">
        <v>37</v>
      </c>
      <c r="H325" s="12" t="s">
        <v>2051</v>
      </c>
      <c r="I325" s="6" t="s">
        <v>2052</v>
      </c>
      <c r="J325" s="5" t="s">
        <v>53</v>
      </c>
      <c r="K325" s="6" t="s">
        <v>4378</v>
      </c>
      <c r="L325" s="6" t="s">
        <v>4479</v>
      </c>
      <c r="M325" s="2" t="s">
        <v>51</v>
      </c>
      <c r="O325" s="5" t="s">
        <v>299</v>
      </c>
      <c r="P325" s="5" t="s">
        <v>53</v>
      </c>
      <c r="Q325" s="6">
        <v>3870</v>
      </c>
      <c r="R325" s="5" t="s">
        <v>2053</v>
      </c>
      <c r="S325" s="5" t="s">
        <v>2054</v>
      </c>
      <c r="T325" s="5" t="s">
        <v>2052</v>
      </c>
      <c r="V325" s="2" t="s">
        <v>37</v>
      </c>
      <c r="W325" s="2">
        <v>6</v>
      </c>
      <c r="X325" s="5" t="s">
        <v>2055</v>
      </c>
      <c r="Y325" s="2" t="s">
        <v>47</v>
      </c>
      <c r="Z325" s="2"/>
      <c r="AA325" s="6"/>
      <c r="AB325" s="6"/>
      <c r="AE325" s="13"/>
    </row>
    <row r="326" spans="1:34">
      <c r="A326" s="2">
        <v>4210</v>
      </c>
      <c r="B326" s="2">
        <v>4240</v>
      </c>
      <c r="C326" s="6" t="s">
        <v>1991</v>
      </c>
      <c r="D326" s="6" t="s">
        <v>4136</v>
      </c>
      <c r="E326" s="6" t="str">
        <f t="shared" si="35"/>
        <v>A066-04</v>
      </c>
      <c r="F326" s="2">
        <v>3</v>
      </c>
      <c r="G326" s="2" t="s">
        <v>37</v>
      </c>
      <c r="H326" s="12" t="s">
        <v>2056</v>
      </c>
      <c r="I326" s="6" t="s">
        <v>2057</v>
      </c>
      <c r="J326" s="5" t="s">
        <v>53</v>
      </c>
      <c r="K326" s="6" t="s">
        <v>4378</v>
      </c>
      <c r="L326" s="6" t="s">
        <v>4534</v>
      </c>
      <c r="M326" s="2" t="s">
        <v>51</v>
      </c>
      <c r="O326" s="5" t="s">
        <v>310</v>
      </c>
      <c r="P326" s="5" t="s">
        <v>53</v>
      </c>
      <c r="Q326" s="6">
        <v>3880</v>
      </c>
      <c r="R326" s="5" t="s">
        <v>2058</v>
      </c>
      <c r="S326" s="5" t="s">
        <v>2059</v>
      </c>
      <c r="T326" s="5" t="s">
        <v>2057</v>
      </c>
      <c r="U326" s="2" t="s">
        <v>234</v>
      </c>
      <c r="V326" s="2" t="s">
        <v>45</v>
      </c>
      <c r="W326" s="2">
        <v>6</v>
      </c>
      <c r="X326" s="5" t="s">
        <v>2060</v>
      </c>
      <c r="Y326" s="2" t="s">
        <v>47</v>
      </c>
      <c r="Z326" s="2"/>
      <c r="AA326" s="6"/>
      <c r="AB326" s="6"/>
      <c r="AE326" s="13"/>
    </row>
    <row r="327" spans="1:34">
      <c r="A327" s="2">
        <v>4220</v>
      </c>
      <c r="B327" s="2">
        <v>4250</v>
      </c>
      <c r="C327" s="6" t="s">
        <v>1991</v>
      </c>
      <c r="D327" s="6" t="s">
        <v>4137</v>
      </c>
      <c r="E327" s="6" t="str">
        <f t="shared" si="35"/>
        <v>A066-05</v>
      </c>
      <c r="F327" s="2">
        <v>3</v>
      </c>
      <c r="G327" s="2" t="s">
        <v>37</v>
      </c>
      <c r="H327" s="12" t="s">
        <v>2061</v>
      </c>
      <c r="I327" s="6" t="s">
        <v>2062</v>
      </c>
      <c r="J327" s="5" t="s">
        <v>53</v>
      </c>
      <c r="K327" s="6" t="s">
        <v>4378</v>
      </c>
      <c r="L327" s="6" t="s">
        <v>4531</v>
      </c>
      <c r="M327" s="2" t="s">
        <v>51</v>
      </c>
      <c r="O327" s="5" t="s">
        <v>316</v>
      </c>
      <c r="P327" s="5" t="s">
        <v>53</v>
      </c>
      <c r="Q327" s="6">
        <v>3890</v>
      </c>
      <c r="R327" s="5" t="s">
        <v>2063</v>
      </c>
      <c r="S327" s="5" t="s">
        <v>2064</v>
      </c>
      <c r="T327" s="5" t="s">
        <v>2062</v>
      </c>
      <c r="U327" s="2" t="s">
        <v>234</v>
      </c>
      <c r="V327" s="2" t="s">
        <v>45</v>
      </c>
      <c r="W327" s="2">
        <v>6</v>
      </c>
      <c r="X327" s="5" t="s">
        <v>2065</v>
      </c>
      <c r="Y327" s="2" t="s">
        <v>47</v>
      </c>
      <c r="Z327" s="2"/>
      <c r="AA327" s="6"/>
      <c r="AB327" s="6"/>
      <c r="AE327" s="13"/>
    </row>
    <row r="328" spans="1:34">
      <c r="A328" s="2">
        <v>4230</v>
      </c>
      <c r="B328" s="2">
        <v>4260</v>
      </c>
      <c r="C328" s="6" t="s">
        <v>1991</v>
      </c>
      <c r="H328" s="7"/>
      <c r="J328" s="5"/>
      <c r="O328" s="5" t="s">
        <v>2066</v>
      </c>
      <c r="P328" s="5" t="s">
        <v>65</v>
      </c>
      <c r="Q328" s="6">
        <v>3900</v>
      </c>
      <c r="R328" s="5"/>
      <c r="S328" s="5" t="s">
        <v>2067</v>
      </c>
      <c r="T328" s="5" t="s">
        <v>2068</v>
      </c>
      <c r="V328" s="2" t="s">
        <v>37</v>
      </c>
      <c r="W328" s="2">
        <v>4</v>
      </c>
      <c r="X328" s="5" t="s">
        <v>2069</v>
      </c>
      <c r="Y328" s="2" t="s">
        <v>47</v>
      </c>
      <c r="Z328" s="2"/>
      <c r="AA328" s="6"/>
      <c r="AB328" s="6"/>
      <c r="AE328" s="13"/>
    </row>
    <row r="329" spans="1:34">
      <c r="A329" s="2">
        <v>4240</v>
      </c>
      <c r="B329" s="2">
        <v>4270</v>
      </c>
      <c r="C329" s="6" t="s">
        <v>1991</v>
      </c>
      <c r="D329" s="6" t="s">
        <v>4138</v>
      </c>
      <c r="E329" s="6" t="str">
        <f>"A0"&amp;(MID(E322,2,3)+1)</f>
        <v>A067</v>
      </c>
      <c r="F329" s="2">
        <v>2</v>
      </c>
      <c r="G329" s="2" t="s">
        <v>37</v>
      </c>
      <c r="H329" s="9" t="s">
        <v>2070</v>
      </c>
      <c r="I329" s="6" t="s">
        <v>2071</v>
      </c>
      <c r="J329" s="5" t="s">
        <v>65</v>
      </c>
      <c r="K329" s="6" t="s">
        <v>4603</v>
      </c>
      <c r="L329" s="6" t="s">
        <v>4405</v>
      </c>
      <c r="M329" s="2" t="s">
        <v>28</v>
      </c>
      <c r="N329" s="6" t="s">
        <v>4378</v>
      </c>
      <c r="O329" s="5" t="s">
        <v>2072</v>
      </c>
      <c r="P329" s="5" t="s">
        <v>65</v>
      </c>
      <c r="Q329" s="6">
        <v>3910</v>
      </c>
      <c r="R329" s="5" t="s">
        <v>2073</v>
      </c>
      <c r="S329" s="5" t="s">
        <v>2074</v>
      </c>
      <c r="T329" s="5" t="s">
        <v>2071</v>
      </c>
      <c r="V329" s="2" t="s">
        <v>37</v>
      </c>
      <c r="W329" s="2">
        <v>5</v>
      </c>
      <c r="X329" s="5" t="s">
        <v>2075</v>
      </c>
      <c r="Y329" s="2">
        <v>1190</v>
      </c>
      <c r="Z329" s="2"/>
      <c r="AA329" s="6" t="s">
        <v>37</v>
      </c>
      <c r="AB329" s="6"/>
      <c r="AE329" s="13"/>
      <c r="AH329" s="6" t="s">
        <v>2076</v>
      </c>
    </row>
    <row r="330" spans="1:34">
      <c r="A330" s="2">
        <v>4250</v>
      </c>
      <c r="B330" s="2">
        <v>4280</v>
      </c>
      <c r="C330" s="6" t="s">
        <v>1991</v>
      </c>
      <c r="D330" s="6" t="s">
        <v>4139</v>
      </c>
      <c r="E330" s="6" t="str">
        <f>E329&amp;"-01"</f>
        <v>A067-01</v>
      </c>
      <c r="F330" s="2">
        <v>3</v>
      </c>
      <c r="G330" s="2" t="s">
        <v>37</v>
      </c>
      <c r="H330" s="12" t="s">
        <v>2077</v>
      </c>
      <c r="I330" s="6" t="s">
        <v>2078</v>
      </c>
      <c r="J330" s="5" t="s">
        <v>53</v>
      </c>
      <c r="K330" s="6" t="s">
        <v>4378</v>
      </c>
      <c r="L330" s="6" t="s">
        <v>4468</v>
      </c>
      <c r="M330" s="2" t="s">
        <v>280</v>
      </c>
      <c r="O330" s="5" t="s">
        <v>281</v>
      </c>
      <c r="P330" s="5" t="s">
        <v>53</v>
      </c>
      <c r="Q330" s="6">
        <v>3920</v>
      </c>
      <c r="R330" s="5" t="s">
        <v>2079</v>
      </c>
      <c r="S330" s="5" t="s">
        <v>2080</v>
      </c>
      <c r="T330" s="5" t="s">
        <v>2078</v>
      </c>
      <c r="V330" s="2" t="s">
        <v>37</v>
      </c>
      <c r="W330" s="2">
        <v>6</v>
      </c>
      <c r="X330" s="5" t="s">
        <v>2081</v>
      </c>
      <c r="Y330" s="2">
        <v>1200</v>
      </c>
      <c r="Z330" s="2" t="s">
        <v>2082</v>
      </c>
      <c r="AA330" s="6" t="s">
        <v>37</v>
      </c>
      <c r="AB330" s="6">
        <v>1</v>
      </c>
      <c r="AC330" s="6" t="s">
        <v>2083</v>
      </c>
      <c r="AD330" s="6" t="s">
        <v>2084</v>
      </c>
      <c r="AE330" s="13" t="s">
        <v>2085</v>
      </c>
      <c r="AF330" s="6" t="s">
        <v>2086</v>
      </c>
      <c r="AH330" s="6" t="s">
        <v>2087</v>
      </c>
    </row>
    <row r="331" spans="1:34">
      <c r="A331" s="2">
        <v>4260</v>
      </c>
      <c r="B331" s="2">
        <v>4290</v>
      </c>
      <c r="C331" s="6" t="s">
        <v>1991</v>
      </c>
      <c r="D331" s="6" t="s">
        <v>4140</v>
      </c>
      <c r="E331" s="6" t="str">
        <f>MID(E330,1,4)&amp;"-0"&amp;(MID(E330,6,2)+1)</f>
        <v>A067-02</v>
      </c>
      <c r="F331" s="2">
        <v>3</v>
      </c>
      <c r="G331" s="2" t="s">
        <v>37</v>
      </c>
      <c r="H331" s="12" t="s">
        <v>2088</v>
      </c>
      <c r="I331" s="6" t="s">
        <v>2089</v>
      </c>
      <c r="J331" s="5" t="s">
        <v>53</v>
      </c>
      <c r="K331" s="6" t="s">
        <v>4378</v>
      </c>
      <c r="L331" s="6" t="s">
        <v>4479</v>
      </c>
      <c r="M331" s="2" t="s">
        <v>51</v>
      </c>
      <c r="O331" s="5" t="s">
        <v>299</v>
      </c>
      <c r="P331" s="5" t="s">
        <v>53</v>
      </c>
      <c r="Q331" s="6">
        <v>3930</v>
      </c>
      <c r="R331" s="5" t="s">
        <v>2090</v>
      </c>
      <c r="S331" s="5" t="s">
        <v>2091</v>
      </c>
      <c r="T331" s="5" t="s">
        <v>2089</v>
      </c>
      <c r="V331" s="2" t="s">
        <v>37</v>
      </c>
      <c r="W331" s="2">
        <v>6</v>
      </c>
      <c r="X331" s="5" t="s">
        <v>2092</v>
      </c>
      <c r="Y331" s="2" t="s">
        <v>47</v>
      </c>
      <c r="Z331" s="2"/>
      <c r="AA331" s="6"/>
      <c r="AB331" s="6"/>
      <c r="AE331" s="13"/>
    </row>
    <row r="332" spans="1:34">
      <c r="A332" s="2">
        <v>4270</v>
      </c>
      <c r="B332" s="2">
        <v>4300</v>
      </c>
      <c r="C332" s="6" t="s">
        <v>1991</v>
      </c>
      <c r="D332" s="6" t="s">
        <v>4141</v>
      </c>
      <c r="E332" s="6" t="str">
        <f>"A0"&amp;(MID(E329,2,3)+1)</f>
        <v>A068</v>
      </c>
      <c r="F332" s="2">
        <v>2</v>
      </c>
      <c r="H332" s="9" t="s">
        <v>2093</v>
      </c>
      <c r="I332" s="6" t="s">
        <v>2094</v>
      </c>
      <c r="J332" s="5" t="s">
        <v>65</v>
      </c>
      <c r="K332" s="6" t="s">
        <v>4603</v>
      </c>
      <c r="L332" s="6" t="s">
        <v>4406</v>
      </c>
      <c r="M332" s="2" t="s">
        <v>28</v>
      </c>
      <c r="N332" s="6" t="s">
        <v>4378</v>
      </c>
      <c r="O332" s="5" t="s">
        <v>2095</v>
      </c>
      <c r="P332" s="5" t="s">
        <v>65</v>
      </c>
      <c r="Q332" s="6">
        <v>3940</v>
      </c>
      <c r="R332" s="5" t="s">
        <v>2096</v>
      </c>
      <c r="S332" s="5" t="s">
        <v>2097</v>
      </c>
      <c r="T332" s="5" t="s">
        <v>2094</v>
      </c>
      <c r="V332" s="2" t="s">
        <v>37</v>
      </c>
      <c r="W332" s="2">
        <v>5</v>
      </c>
      <c r="X332" s="5" t="s">
        <v>2098</v>
      </c>
      <c r="Y332" s="2" t="s">
        <v>47</v>
      </c>
      <c r="Z332" s="2"/>
      <c r="AA332" s="6"/>
      <c r="AB332" s="6"/>
      <c r="AE332" s="13"/>
    </row>
    <row r="333" spans="1:34">
      <c r="A333" s="2">
        <v>4280</v>
      </c>
      <c r="B333" s="2">
        <v>4310</v>
      </c>
      <c r="C333" s="6" t="s">
        <v>1991</v>
      </c>
      <c r="D333" s="6" t="s">
        <v>4142</v>
      </c>
      <c r="E333" s="6" t="str">
        <f>E332&amp;"-01"</f>
        <v>A068-01</v>
      </c>
      <c r="F333" s="2">
        <v>3</v>
      </c>
      <c r="G333" s="2" t="s">
        <v>37</v>
      </c>
      <c r="H333" s="12" t="s">
        <v>2099</v>
      </c>
      <c r="I333" s="6" t="s">
        <v>2100</v>
      </c>
      <c r="J333" s="5" t="s">
        <v>53</v>
      </c>
      <c r="K333" s="6" t="s">
        <v>4378</v>
      </c>
      <c r="L333" s="6" t="s">
        <v>4468</v>
      </c>
      <c r="M333" s="2" t="s">
        <v>280</v>
      </c>
      <c r="O333" s="5" t="s">
        <v>281</v>
      </c>
      <c r="P333" s="5" t="s">
        <v>53</v>
      </c>
      <c r="Q333" s="6">
        <v>3950</v>
      </c>
      <c r="R333" s="5" t="s">
        <v>2101</v>
      </c>
      <c r="S333" s="5" t="s">
        <v>2102</v>
      </c>
      <c r="T333" s="5" t="s">
        <v>2100</v>
      </c>
      <c r="V333" s="2" t="s">
        <v>37</v>
      </c>
      <c r="W333" s="2">
        <v>6</v>
      </c>
      <c r="X333" s="5" t="s">
        <v>2103</v>
      </c>
      <c r="Y333" s="2">
        <v>1210</v>
      </c>
      <c r="Z333" s="2" t="s">
        <v>2104</v>
      </c>
      <c r="AA333" s="6" t="s">
        <v>37</v>
      </c>
      <c r="AB333" s="6">
        <v>1</v>
      </c>
      <c r="AC333" s="6" t="s">
        <v>2105</v>
      </c>
      <c r="AD333" s="6" t="s">
        <v>2106</v>
      </c>
      <c r="AE333" s="13" t="s">
        <v>2107</v>
      </c>
      <c r="AF333" s="6" t="s">
        <v>2108</v>
      </c>
      <c r="AH333" s="6" t="s">
        <v>2109</v>
      </c>
    </row>
    <row r="334" spans="1:34">
      <c r="A334" s="2">
        <v>4290</v>
      </c>
      <c r="B334" s="2">
        <v>4320</v>
      </c>
      <c r="C334" s="6" t="s">
        <v>1991</v>
      </c>
      <c r="D334" s="6" t="s">
        <v>4143</v>
      </c>
      <c r="E334" s="6" t="str">
        <f>MID(E333,1,4)&amp;"-0"&amp;(MID(E333,6,2)+1)</f>
        <v>A068-02</v>
      </c>
      <c r="F334" s="2">
        <v>3</v>
      </c>
      <c r="G334" s="2" t="s">
        <v>37</v>
      </c>
      <c r="H334" s="12" t="s">
        <v>2110</v>
      </c>
      <c r="I334" s="6" t="s">
        <v>2111</v>
      </c>
      <c r="J334" s="5" t="s">
        <v>53</v>
      </c>
      <c r="K334" s="6" t="s">
        <v>4378</v>
      </c>
      <c r="L334" s="6" t="s">
        <v>4479</v>
      </c>
      <c r="M334" s="2" t="s">
        <v>51</v>
      </c>
      <c r="O334" s="5" t="s">
        <v>299</v>
      </c>
      <c r="P334" s="5" t="s">
        <v>53</v>
      </c>
      <c r="Q334" s="6">
        <v>3960</v>
      </c>
      <c r="R334" s="5" t="s">
        <v>2112</v>
      </c>
      <c r="S334" s="5" t="s">
        <v>2113</v>
      </c>
      <c r="T334" s="5" t="s">
        <v>2111</v>
      </c>
      <c r="V334" s="2" t="s">
        <v>37</v>
      </c>
      <c r="W334" s="2">
        <v>6</v>
      </c>
      <c r="X334" s="5" t="s">
        <v>2114</v>
      </c>
      <c r="Y334" s="2" t="s">
        <v>47</v>
      </c>
      <c r="Z334" s="2"/>
      <c r="AA334" s="6"/>
      <c r="AB334" s="6"/>
      <c r="AE334" s="13"/>
    </row>
    <row r="335" spans="1:34">
      <c r="A335" s="2">
        <v>4300</v>
      </c>
      <c r="B335" s="2">
        <v>4330</v>
      </c>
      <c r="C335" s="6" t="s">
        <v>1991</v>
      </c>
      <c r="D335" s="6" t="s">
        <v>4144</v>
      </c>
      <c r="E335" s="6" t="str">
        <f>"A0"&amp;(MID(E332,2,3)+1)</f>
        <v>A069</v>
      </c>
      <c r="F335" s="2">
        <v>2</v>
      </c>
      <c r="G335" s="2" t="s">
        <v>37</v>
      </c>
      <c r="H335" s="9" t="s">
        <v>2115</v>
      </c>
      <c r="I335" s="6" t="s">
        <v>2116</v>
      </c>
      <c r="J335" s="5" t="s">
        <v>65</v>
      </c>
      <c r="K335" s="6" t="s">
        <v>4603</v>
      </c>
      <c r="L335" s="6" t="s">
        <v>4407</v>
      </c>
      <c r="M335" s="2" t="s">
        <v>28</v>
      </c>
      <c r="N335" s="6" t="s">
        <v>4378</v>
      </c>
      <c r="O335" s="5" t="s">
        <v>2117</v>
      </c>
      <c r="P335" s="5" t="s">
        <v>65</v>
      </c>
      <c r="Q335" s="6">
        <v>3970</v>
      </c>
      <c r="R335" s="5" t="s">
        <v>2118</v>
      </c>
      <c r="S335" s="5" t="s">
        <v>2119</v>
      </c>
      <c r="T335" s="5" t="s">
        <v>2116</v>
      </c>
      <c r="V335" s="2" t="s">
        <v>37</v>
      </c>
      <c r="W335" s="2">
        <v>5</v>
      </c>
      <c r="X335" s="5" t="s">
        <v>2120</v>
      </c>
      <c r="Y335" s="2">
        <v>1290</v>
      </c>
      <c r="Z335" s="2"/>
      <c r="AA335" s="6"/>
      <c r="AB335" s="6"/>
      <c r="AE335" s="13"/>
      <c r="AH335" s="6" t="s">
        <v>2121</v>
      </c>
    </row>
    <row r="336" spans="1:34">
      <c r="A336" s="2">
        <v>4310</v>
      </c>
      <c r="B336" s="2">
        <v>4340</v>
      </c>
      <c r="C336" s="6" t="s">
        <v>1991</v>
      </c>
      <c r="D336" s="6" t="s">
        <v>4145</v>
      </c>
      <c r="E336" s="6" t="str">
        <f>E335&amp;"-01"</f>
        <v>A069-01</v>
      </c>
      <c r="F336" s="2">
        <v>3</v>
      </c>
      <c r="G336" s="2" t="s">
        <v>37</v>
      </c>
      <c r="H336" s="12" t="s">
        <v>2122</v>
      </c>
      <c r="I336" s="6" t="s">
        <v>2123</v>
      </c>
      <c r="J336" s="5" t="s">
        <v>53</v>
      </c>
      <c r="K336" s="6" t="s">
        <v>4378</v>
      </c>
      <c r="L336" s="6" t="s">
        <v>4468</v>
      </c>
      <c r="M336" s="2" t="s">
        <v>280</v>
      </c>
      <c r="O336" s="5" t="s">
        <v>281</v>
      </c>
      <c r="P336" s="5" t="s">
        <v>53</v>
      </c>
      <c r="Q336" s="6">
        <v>3980</v>
      </c>
      <c r="R336" s="5" t="s">
        <v>2124</v>
      </c>
      <c r="S336" s="5" t="s">
        <v>2125</v>
      </c>
      <c r="T336" s="5" t="s">
        <v>2123</v>
      </c>
      <c r="V336" s="2" t="s">
        <v>37</v>
      </c>
      <c r="W336" s="2">
        <v>6</v>
      </c>
      <c r="X336" s="5" t="s">
        <v>2126</v>
      </c>
      <c r="Y336" s="2">
        <v>1300</v>
      </c>
      <c r="Z336" s="2" t="s">
        <v>2127</v>
      </c>
      <c r="AA336" s="6" t="s">
        <v>37</v>
      </c>
      <c r="AB336" s="6">
        <v>1</v>
      </c>
      <c r="AC336" s="6" t="s">
        <v>2128</v>
      </c>
      <c r="AD336" s="6" t="s">
        <v>2129</v>
      </c>
      <c r="AE336" s="13" t="s">
        <v>2130</v>
      </c>
      <c r="AF336" s="6" t="s">
        <v>2131</v>
      </c>
      <c r="AH336" s="6" t="s">
        <v>2132</v>
      </c>
    </row>
    <row r="337" spans="1:34">
      <c r="A337" s="2">
        <v>4320</v>
      </c>
      <c r="B337" s="2">
        <v>4350</v>
      </c>
      <c r="C337" s="6" t="s">
        <v>1991</v>
      </c>
      <c r="D337" s="6" t="s">
        <v>4146</v>
      </c>
      <c r="E337" s="6" t="str">
        <f>MID(E336,1,4)&amp;"-0"&amp;(MID(E336,6,2)+1)</f>
        <v>A069-02</v>
      </c>
      <c r="F337" s="2">
        <v>3</v>
      </c>
      <c r="G337" s="2" t="s">
        <v>37</v>
      </c>
      <c r="H337" s="12" t="s">
        <v>2133</v>
      </c>
      <c r="I337" s="6" t="s">
        <v>2134</v>
      </c>
      <c r="J337" s="5" t="s">
        <v>53</v>
      </c>
      <c r="K337" s="6" t="s">
        <v>4378</v>
      </c>
      <c r="L337" s="6" t="s">
        <v>4479</v>
      </c>
      <c r="M337" s="2" t="s">
        <v>51</v>
      </c>
      <c r="O337" s="5" t="s">
        <v>299</v>
      </c>
      <c r="P337" s="5" t="s">
        <v>53</v>
      </c>
      <c r="Q337" s="6">
        <v>3990</v>
      </c>
      <c r="R337" s="5" t="s">
        <v>2135</v>
      </c>
      <c r="S337" s="5" t="s">
        <v>2136</v>
      </c>
      <c r="T337" s="5" t="s">
        <v>2134</v>
      </c>
      <c r="V337" s="2" t="s">
        <v>37</v>
      </c>
      <c r="W337" s="2">
        <v>6</v>
      </c>
      <c r="X337" s="5" t="s">
        <v>2137</v>
      </c>
      <c r="Y337" s="2" t="s">
        <v>47</v>
      </c>
      <c r="Z337" s="2"/>
      <c r="AA337" s="6"/>
      <c r="AB337" s="6"/>
      <c r="AE337" s="13"/>
    </row>
    <row r="338" spans="1:34">
      <c r="A338" s="2">
        <v>4330</v>
      </c>
      <c r="B338" s="2">
        <v>4360</v>
      </c>
      <c r="C338" s="6" t="s">
        <v>1991</v>
      </c>
      <c r="H338" s="7"/>
      <c r="J338" s="5"/>
      <c r="O338" s="5" t="s">
        <v>2138</v>
      </c>
      <c r="P338" s="5" t="s">
        <v>65</v>
      </c>
      <c r="Q338" s="6">
        <v>4000</v>
      </c>
      <c r="R338" s="5"/>
      <c r="S338" s="5" t="s">
        <v>2139</v>
      </c>
      <c r="T338" s="5" t="s">
        <v>2140</v>
      </c>
      <c r="V338" s="2" t="s">
        <v>37</v>
      </c>
      <c r="W338" s="2">
        <v>4</v>
      </c>
      <c r="X338" s="5" t="s">
        <v>2141</v>
      </c>
      <c r="Y338" s="2" t="s">
        <v>47</v>
      </c>
      <c r="Z338" s="2"/>
      <c r="AA338" s="6"/>
      <c r="AB338" s="6"/>
      <c r="AE338" s="13"/>
    </row>
    <row r="339" spans="1:34">
      <c r="A339" s="2">
        <v>4350</v>
      </c>
      <c r="B339" s="2">
        <v>4370</v>
      </c>
      <c r="C339" s="6" t="s">
        <v>1991</v>
      </c>
      <c r="D339" s="6" t="s">
        <v>4148</v>
      </c>
      <c r="E339" s="6" t="str">
        <f>"A0"&amp;(MID(E335,2,3)+1)</f>
        <v>A070</v>
      </c>
      <c r="F339" s="2">
        <v>2</v>
      </c>
      <c r="G339" s="2" t="s">
        <v>37</v>
      </c>
      <c r="H339" s="9" t="s">
        <v>2148</v>
      </c>
      <c r="J339" s="6" t="s">
        <v>65</v>
      </c>
      <c r="K339" s="6" t="s">
        <v>4603</v>
      </c>
      <c r="L339" s="6" t="s">
        <v>4408</v>
      </c>
      <c r="M339" s="2" t="s">
        <v>28</v>
      </c>
      <c r="N339" s="6" t="s">
        <v>4378</v>
      </c>
      <c r="P339" s="6" t="s">
        <v>65</v>
      </c>
      <c r="Q339" s="6" t="s">
        <v>47</v>
      </c>
      <c r="V339" s="2" t="s">
        <v>241</v>
      </c>
      <c r="W339" s="2">
        <v>5</v>
      </c>
      <c r="X339" s="5" t="s">
        <v>2149</v>
      </c>
      <c r="Y339" s="2">
        <v>1310</v>
      </c>
      <c r="AA339" s="2" t="s">
        <v>37</v>
      </c>
      <c r="AH339" s="6" t="s">
        <v>2150</v>
      </c>
    </row>
    <row r="340" spans="1:34">
      <c r="A340" s="2">
        <v>4360</v>
      </c>
      <c r="B340" s="2">
        <v>4380</v>
      </c>
      <c r="C340" s="6" t="s">
        <v>1991</v>
      </c>
      <c r="D340" s="6" t="s">
        <v>4149</v>
      </c>
      <c r="E340" s="6" t="str">
        <f>E339&amp;"-01"</f>
        <v>A070-01</v>
      </c>
      <c r="F340" s="2">
        <v>3</v>
      </c>
      <c r="G340" s="2" t="s">
        <v>37</v>
      </c>
      <c r="H340" s="12" t="s">
        <v>2151</v>
      </c>
      <c r="I340" s="6" t="s">
        <v>2152</v>
      </c>
      <c r="J340" s="6" t="s">
        <v>53</v>
      </c>
      <c r="K340" s="6" t="s">
        <v>4378</v>
      </c>
      <c r="L340" s="6" t="s">
        <v>4600</v>
      </c>
      <c r="M340" s="2" t="s">
        <v>280</v>
      </c>
      <c r="P340" s="6" t="s">
        <v>53</v>
      </c>
      <c r="Q340" s="6" t="s">
        <v>47</v>
      </c>
      <c r="V340" s="2" t="s">
        <v>45</v>
      </c>
      <c r="W340" s="2">
        <v>6</v>
      </c>
      <c r="X340" s="5" t="s">
        <v>2153</v>
      </c>
      <c r="Y340" s="2">
        <v>1320</v>
      </c>
      <c r="Z340" s="6" t="s">
        <v>2154</v>
      </c>
      <c r="AA340" s="2" t="s">
        <v>37</v>
      </c>
      <c r="AB340" s="2">
        <v>1</v>
      </c>
      <c r="AC340" s="2" t="s">
        <v>2155</v>
      </c>
      <c r="AD340" s="2" t="s">
        <v>2151</v>
      </c>
      <c r="AE340" s="2" t="s">
        <v>2156</v>
      </c>
      <c r="AF340" s="2" t="s">
        <v>2152</v>
      </c>
      <c r="AH340" s="6" t="s">
        <v>2157</v>
      </c>
    </row>
    <row r="341" spans="1:34">
      <c r="A341" s="2">
        <v>4370</v>
      </c>
      <c r="B341" s="2">
        <v>4390</v>
      </c>
      <c r="C341" s="6" t="s">
        <v>1991</v>
      </c>
      <c r="D341" s="6" t="s">
        <v>4150</v>
      </c>
      <c r="E341" s="6" t="str">
        <f>MID(E340,1,4)&amp;"-0"&amp;(MID(E340,6,2)+1)</f>
        <v>A070-02</v>
      </c>
      <c r="F341" s="2">
        <v>3</v>
      </c>
      <c r="G341" s="2" t="s">
        <v>37</v>
      </c>
      <c r="H341" s="12" t="s">
        <v>2158</v>
      </c>
      <c r="J341" s="6" t="s">
        <v>53</v>
      </c>
      <c r="K341" s="6" t="s">
        <v>4378</v>
      </c>
      <c r="L341" s="6" t="s">
        <v>4601</v>
      </c>
      <c r="M341" s="2" t="s">
        <v>51</v>
      </c>
      <c r="Q341" s="6" t="s">
        <v>47</v>
      </c>
      <c r="Y341" s="2">
        <v>1340</v>
      </c>
      <c r="Z341" s="6" t="s">
        <v>2159</v>
      </c>
      <c r="AA341" s="2" t="s">
        <v>37</v>
      </c>
      <c r="AB341" s="2">
        <v>1</v>
      </c>
      <c r="AC341" s="2" t="s">
        <v>2160</v>
      </c>
      <c r="AD341" s="2" t="s">
        <v>2158</v>
      </c>
      <c r="AE341" s="2" t="s">
        <v>2161</v>
      </c>
      <c r="AF341" s="2" t="s">
        <v>2162</v>
      </c>
      <c r="AH341" s="6" t="s">
        <v>2163</v>
      </c>
    </row>
    <row r="342" spans="1:34">
      <c r="A342" s="2">
        <v>4380</v>
      </c>
      <c r="B342" s="2">
        <v>4400</v>
      </c>
      <c r="C342" s="6" t="s">
        <v>1991</v>
      </c>
      <c r="D342" s="6" t="s">
        <v>4151</v>
      </c>
      <c r="E342" s="6" t="str">
        <f>MID(E341,1,4)&amp;"-0"&amp;(MID(E341,6,2)+1)</f>
        <v>A070-03</v>
      </c>
      <c r="F342" s="2">
        <v>3</v>
      </c>
      <c r="G342" s="2" t="s">
        <v>45</v>
      </c>
      <c r="H342" s="12" t="s">
        <v>2164</v>
      </c>
      <c r="I342" s="6" t="s">
        <v>2162</v>
      </c>
      <c r="J342" s="6" t="s">
        <v>53</v>
      </c>
      <c r="K342" s="6" t="s">
        <v>4378</v>
      </c>
      <c r="L342" s="6" t="s">
        <v>4529</v>
      </c>
      <c r="M342" s="2" t="s">
        <v>51</v>
      </c>
      <c r="P342" s="6" t="s">
        <v>53</v>
      </c>
      <c r="Q342" s="6" t="s">
        <v>47</v>
      </c>
      <c r="V342" s="2" t="s">
        <v>37</v>
      </c>
      <c r="W342" s="2">
        <v>6</v>
      </c>
      <c r="X342" s="5" t="s">
        <v>2165</v>
      </c>
      <c r="Y342" s="2">
        <v>1330</v>
      </c>
      <c r="AA342" s="2" t="s">
        <v>45</v>
      </c>
      <c r="AB342" s="2">
        <v>1</v>
      </c>
      <c r="AC342" s="2"/>
      <c r="AD342" s="2"/>
      <c r="AE342" s="2"/>
      <c r="AF342" s="2"/>
      <c r="AG342" s="2">
        <v>130</v>
      </c>
      <c r="AH342" s="6" t="s">
        <v>2166</v>
      </c>
    </row>
    <row r="343" spans="1:34">
      <c r="A343" s="2">
        <v>4390</v>
      </c>
      <c r="B343" s="2">
        <v>4410</v>
      </c>
      <c r="C343" s="6" t="s">
        <v>1991</v>
      </c>
      <c r="D343" s="6" t="s">
        <v>4152</v>
      </c>
      <c r="E343" s="6" t="str">
        <f>"A0"&amp;(MID(E339,2,3)+1)</f>
        <v>A071</v>
      </c>
      <c r="F343" s="2">
        <v>2</v>
      </c>
      <c r="G343" s="2" t="s">
        <v>241</v>
      </c>
      <c r="H343" s="9" t="s">
        <v>2167</v>
      </c>
      <c r="I343" s="6" t="s">
        <v>2168</v>
      </c>
      <c r="J343" s="6" t="s">
        <v>65</v>
      </c>
      <c r="K343" s="6" t="s">
        <v>4603</v>
      </c>
      <c r="L343" s="6" t="s">
        <v>4408</v>
      </c>
      <c r="M343" s="2" t="s">
        <v>28</v>
      </c>
      <c r="N343" s="6" t="s">
        <v>4378</v>
      </c>
      <c r="O343" s="6" t="s">
        <v>2169</v>
      </c>
      <c r="P343" s="6" t="s">
        <v>65</v>
      </c>
      <c r="Q343" s="6">
        <v>4010</v>
      </c>
      <c r="R343" s="6" t="s">
        <v>2170</v>
      </c>
      <c r="S343" s="6" t="s">
        <v>2171</v>
      </c>
      <c r="T343" s="6" t="s">
        <v>2168</v>
      </c>
      <c r="V343" s="2" t="s">
        <v>241</v>
      </c>
      <c r="W343" s="2">
        <v>5</v>
      </c>
      <c r="X343" s="5" t="s">
        <v>2149</v>
      </c>
      <c r="Y343" s="2">
        <v>1350</v>
      </c>
      <c r="Z343" s="6" t="s">
        <v>2172</v>
      </c>
      <c r="AA343" s="2" t="s">
        <v>241</v>
      </c>
      <c r="AB343" s="2">
        <v>1</v>
      </c>
      <c r="AC343" s="6" t="s">
        <v>2173</v>
      </c>
      <c r="AD343" s="6" t="s">
        <v>2174</v>
      </c>
      <c r="AE343" s="6" t="s">
        <v>2175</v>
      </c>
      <c r="AF343" s="6" t="s">
        <v>2176</v>
      </c>
      <c r="AH343" s="6" t="s">
        <v>2177</v>
      </c>
    </row>
    <row r="344" spans="1:34">
      <c r="A344" s="2">
        <v>4400</v>
      </c>
      <c r="B344" s="2">
        <v>4420</v>
      </c>
      <c r="C344" s="6" t="s">
        <v>1991</v>
      </c>
      <c r="D344" s="6" t="s">
        <v>4153</v>
      </c>
      <c r="E344" s="6" t="str">
        <f>E343&amp;"-01"</f>
        <v>A071-01</v>
      </c>
      <c r="F344" s="2">
        <v>3</v>
      </c>
      <c r="G344" s="2" t="s">
        <v>37</v>
      </c>
      <c r="H344" s="12" t="s">
        <v>2178</v>
      </c>
      <c r="I344" s="6" t="s">
        <v>2179</v>
      </c>
      <c r="J344" s="6" t="s">
        <v>53</v>
      </c>
      <c r="K344" s="6" t="s">
        <v>4378</v>
      </c>
      <c r="L344" s="6" t="s">
        <v>4468</v>
      </c>
      <c r="M344" s="2" t="s">
        <v>280</v>
      </c>
      <c r="O344" s="6" t="s">
        <v>281</v>
      </c>
      <c r="P344" s="6" t="s">
        <v>53</v>
      </c>
      <c r="Q344" s="6">
        <v>4020</v>
      </c>
      <c r="R344" s="6" t="s">
        <v>2180</v>
      </c>
      <c r="S344" s="6" t="s">
        <v>2181</v>
      </c>
      <c r="T344" s="6" t="s">
        <v>2179</v>
      </c>
      <c r="V344" s="2" t="s">
        <v>45</v>
      </c>
      <c r="W344" s="2">
        <v>6</v>
      </c>
      <c r="X344" s="5" t="s">
        <v>2153</v>
      </c>
      <c r="Y344" s="2">
        <v>1360</v>
      </c>
      <c r="Z344" s="6" t="s">
        <v>2182</v>
      </c>
      <c r="AA344" s="2" t="s">
        <v>45</v>
      </c>
      <c r="AB344" s="2">
        <v>2</v>
      </c>
      <c r="AC344" s="6" t="s">
        <v>2183</v>
      </c>
      <c r="AD344" s="6" t="s">
        <v>2184</v>
      </c>
      <c r="AE344" s="6" t="s">
        <v>2185</v>
      </c>
      <c r="AF344" s="6" t="s">
        <v>2186</v>
      </c>
      <c r="AH344" s="6" t="s">
        <v>2187</v>
      </c>
    </row>
    <row r="345" spans="1:34">
      <c r="A345" s="2">
        <v>4410</v>
      </c>
      <c r="B345" s="2">
        <v>4430</v>
      </c>
      <c r="C345" s="6" t="s">
        <v>1991</v>
      </c>
      <c r="D345" s="6" t="s">
        <v>4154</v>
      </c>
      <c r="E345" s="6" t="str">
        <f>MID(E344,1,4)&amp;"-0"&amp;(MID(E344,6,2)+1)</f>
        <v>A071-02</v>
      </c>
      <c r="F345" s="2">
        <v>3</v>
      </c>
      <c r="G345" s="2" t="s">
        <v>37</v>
      </c>
      <c r="H345" s="12" t="s">
        <v>2188</v>
      </c>
      <c r="I345" s="6" t="s">
        <v>2189</v>
      </c>
      <c r="J345" s="6" t="s">
        <v>53</v>
      </c>
      <c r="K345" s="6" t="s">
        <v>4378</v>
      </c>
      <c r="L345" s="6" t="s">
        <v>4457</v>
      </c>
      <c r="M345" s="2" t="s">
        <v>58</v>
      </c>
      <c r="O345" s="6" t="s">
        <v>287</v>
      </c>
      <c r="P345" s="6" t="s">
        <v>53</v>
      </c>
      <c r="Q345" s="6">
        <v>4030</v>
      </c>
      <c r="R345" s="6" t="s">
        <v>2190</v>
      </c>
      <c r="S345" s="6" t="s">
        <v>2191</v>
      </c>
      <c r="T345" s="6" t="s">
        <v>2189</v>
      </c>
      <c r="V345" s="2" t="s">
        <v>37</v>
      </c>
      <c r="W345" s="2">
        <v>6</v>
      </c>
      <c r="X345" s="5" t="s">
        <v>2192</v>
      </c>
      <c r="Y345" s="2" t="s">
        <v>47</v>
      </c>
      <c r="AA345" s="2" t="s">
        <v>47</v>
      </c>
      <c r="AB345" s="2" t="s">
        <v>47</v>
      </c>
      <c r="AC345" s="6" t="s">
        <v>47</v>
      </c>
      <c r="AD345" s="6" t="s">
        <v>47</v>
      </c>
      <c r="AE345" s="6" t="s">
        <v>47</v>
      </c>
      <c r="AF345" s="6" t="s">
        <v>47</v>
      </c>
      <c r="AH345" s="6" t="s">
        <v>47</v>
      </c>
    </row>
    <row r="346" spans="1:34">
      <c r="A346" s="2">
        <v>4420</v>
      </c>
      <c r="B346" s="2">
        <v>4440</v>
      </c>
      <c r="C346" s="6" t="s">
        <v>1991</v>
      </c>
      <c r="D346" s="6" t="s">
        <v>4155</v>
      </c>
      <c r="E346" s="6" t="str">
        <f t="shared" ref="E346:E355" si="36">MID(E345,1,4)&amp;"-0"&amp;(MID(E345,6,2)+1)</f>
        <v>A071-03</v>
      </c>
      <c r="F346" s="2">
        <v>3</v>
      </c>
      <c r="G346" s="2" t="s">
        <v>37</v>
      </c>
      <c r="H346" s="12" t="s">
        <v>2193</v>
      </c>
      <c r="I346" s="6" t="s">
        <v>2194</v>
      </c>
      <c r="J346" s="6" t="s">
        <v>53</v>
      </c>
      <c r="K346" s="6" t="s">
        <v>4378</v>
      </c>
      <c r="L346" s="6" t="s">
        <v>4529</v>
      </c>
      <c r="M346" s="2" t="s">
        <v>51</v>
      </c>
      <c r="O346" s="6" t="s">
        <v>293</v>
      </c>
      <c r="P346" s="6" t="s">
        <v>53</v>
      </c>
      <c r="Q346" s="6">
        <v>4040</v>
      </c>
      <c r="R346" s="6" t="s">
        <v>2195</v>
      </c>
      <c r="S346" s="6" t="s">
        <v>2196</v>
      </c>
      <c r="T346" s="6" t="s">
        <v>2194</v>
      </c>
      <c r="V346" s="2" t="s">
        <v>37</v>
      </c>
      <c r="W346" s="2">
        <v>6</v>
      </c>
      <c r="X346" s="5" t="s">
        <v>2165</v>
      </c>
      <c r="Y346" s="2" t="s">
        <v>47</v>
      </c>
      <c r="AA346" s="2" t="s">
        <v>47</v>
      </c>
      <c r="AB346" s="2" t="s">
        <v>47</v>
      </c>
      <c r="AC346" s="6" t="s">
        <v>47</v>
      </c>
      <c r="AD346" s="6" t="s">
        <v>47</v>
      </c>
      <c r="AE346" s="6" t="s">
        <v>47</v>
      </c>
      <c r="AF346" s="6" t="s">
        <v>47</v>
      </c>
      <c r="AH346" s="6" t="s">
        <v>47</v>
      </c>
    </row>
    <row r="347" spans="1:34">
      <c r="A347" s="2">
        <v>4430</v>
      </c>
      <c r="B347" s="2">
        <v>4450</v>
      </c>
      <c r="C347" s="6" t="s">
        <v>1991</v>
      </c>
      <c r="D347" s="6" t="s">
        <v>4156</v>
      </c>
      <c r="E347" s="6" t="str">
        <f t="shared" si="36"/>
        <v>A071-04</v>
      </c>
      <c r="F347" s="2">
        <v>3</v>
      </c>
      <c r="G347" s="2" t="s">
        <v>37</v>
      </c>
      <c r="H347" s="12" t="s">
        <v>2197</v>
      </c>
      <c r="I347" s="6" t="s">
        <v>2198</v>
      </c>
      <c r="J347" s="6" t="s">
        <v>53</v>
      </c>
      <c r="K347" s="6" t="s">
        <v>4378</v>
      </c>
      <c r="L347" s="6" t="s">
        <v>4479</v>
      </c>
      <c r="M347" s="2" t="s">
        <v>226</v>
      </c>
      <c r="O347" s="6" t="s">
        <v>299</v>
      </c>
      <c r="P347" s="6" t="s">
        <v>53</v>
      </c>
      <c r="Q347" s="6">
        <v>4050</v>
      </c>
      <c r="R347" s="6" t="s">
        <v>2199</v>
      </c>
      <c r="S347" s="6" t="s">
        <v>2200</v>
      </c>
      <c r="T347" s="6" t="s">
        <v>2198</v>
      </c>
      <c r="V347" s="2" t="s">
        <v>37</v>
      </c>
      <c r="W347" s="2">
        <v>6</v>
      </c>
      <c r="X347" s="5" t="s">
        <v>2201</v>
      </c>
      <c r="Y347" s="2" t="s">
        <v>47</v>
      </c>
      <c r="AA347" s="2" t="s">
        <v>47</v>
      </c>
      <c r="AB347" s="2" t="s">
        <v>47</v>
      </c>
      <c r="AC347" s="6" t="s">
        <v>47</v>
      </c>
      <c r="AD347" s="6" t="s">
        <v>47</v>
      </c>
      <c r="AE347" s="6" t="s">
        <v>47</v>
      </c>
      <c r="AF347" s="6" t="s">
        <v>47</v>
      </c>
      <c r="AH347" s="6" t="s">
        <v>47</v>
      </c>
    </row>
    <row r="348" spans="1:34">
      <c r="A348" s="2">
        <v>4440</v>
      </c>
      <c r="B348" s="2">
        <v>4460</v>
      </c>
      <c r="C348" s="6" t="s">
        <v>1991</v>
      </c>
      <c r="D348" s="6" t="s">
        <v>4157</v>
      </c>
      <c r="E348" s="6" t="str">
        <f t="shared" si="36"/>
        <v>A071-05</v>
      </c>
      <c r="F348" s="2">
        <v>3</v>
      </c>
      <c r="G348" s="2" t="s">
        <v>37</v>
      </c>
      <c r="H348" s="12" t="s">
        <v>2202</v>
      </c>
      <c r="I348" s="6" t="s">
        <v>2203</v>
      </c>
      <c r="J348" s="6" t="s">
        <v>53</v>
      </c>
      <c r="K348" s="6" t="s">
        <v>4378</v>
      </c>
      <c r="L348" s="6" t="s">
        <v>4534</v>
      </c>
      <c r="M348" s="2" t="s">
        <v>226</v>
      </c>
      <c r="O348" s="6" t="s">
        <v>310</v>
      </c>
      <c r="P348" s="6" t="s">
        <v>53</v>
      </c>
      <c r="Q348" s="6">
        <v>4060</v>
      </c>
      <c r="R348" s="6" t="s">
        <v>2204</v>
      </c>
      <c r="S348" s="6" t="s">
        <v>2205</v>
      </c>
      <c r="T348" s="6" t="s">
        <v>2203</v>
      </c>
      <c r="V348" s="2" t="s">
        <v>37</v>
      </c>
      <c r="W348" s="2">
        <v>6</v>
      </c>
      <c r="X348" s="5" t="s">
        <v>2206</v>
      </c>
      <c r="Y348" s="2" t="s">
        <v>47</v>
      </c>
      <c r="AA348" s="2" t="s">
        <v>47</v>
      </c>
      <c r="AB348" s="2" t="s">
        <v>47</v>
      </c>
      <c r="AC348" s="6" t="s">
        <v>47</v>
      </c>
      <c r="AD348" s="6" t="s">
        <v>47</v>
      </c>
      <c r="AE348" s="6" t="s">
        <v>47</v>
      </c>
      <c r="AF348" s="6" t="s">
        <v>47</v>
      </c>
      <c r="AH348" s="6" t="s">
        <v>47</v>
      </c>
    </row>
    <row r="349" spans="1:34">
      <c r="A349" s="2">
        <v>4450</v>
      </c>
      <c r="B349" s="2">
        <v>4470</v>
      </c>
      <c r="C349" s="6" t="s">
        <v>1991</v>
      </c>
      <c r="D349" s="6" t="s">
        <v>4158</v>
      </c>
      <c r="E349" s="6" t="str">
        <f t="shared" si="36"/>
        <v>A071-06</v>
      </c>
      <c r="F349" s="2">
        <v>3</v>
      </c>
      <c r="G349" s="2" t="s">
        <v>37</v>
      </c>
      <c r="H349" s="12" t="s">
        <v>2207</v>
      </c>
      <c r="I349" s="6" t="s">
        <v>2208</v>
      </c>
      <c r="J349" s="6" t="s">
        <v>53</v>
      </c>
      <c r="K349" s="6" t="s">
        <v>4378</v>
      </c>
      <c r="L349" s="6" t="s">
        <v>4531</v>
      </c>
      <c r="M349" s="2" t="s">
        <v>226</v>
      </c>
      <c r="O349" s="6" t="s">
        <v>316</v>
      </c>
      <c r="P349" s="6" t="s">
        <v>53</v>
      </c>
      <c r="Q349" s="6">
        <v>4070</v>
      </c>
      <c r="R349" s="6" t="s">
        <v>2209</v>
      </c>
      <c r="S349" s="6" t="s">
        <v>2210</v>
      </c>
      <c r="T349" s="6" t="s">
        <v>2208</v>
      </c>
      <c r="U349" s="2" t="s">
        <v>234</v>
      </c>
      <c r="V349" s="2" t="s">
        <v>45</v>
      </c>
      <c r="W349" s="2">
        <v>6</v>
      </c>
      <c r="X349" s="5" t="s">
        <v>2211</v>
      </c>
      <c r="Y349" s="2" t="s">
        <v>47</v>
      </c>
      <c r="AA349" s="2" t="s">
        <v>47</v>
      </c>
      <c r="AB349" s="2" t="s">
        <v>47</v>
      </c>
      <c r="AC349" s="6" t="s">
        <v>47</v>
      </c>
      <c r="AD349" s="6" t="s">
        <v>47</v>
      </c>
      <c r="AE349" s="6" t="s">
        <v>47</v>
      </c>
      <c r="AF349" s="6" t="s">
        <v>47</v>
      </c>
      <c r="AH349" s="6" t="s">
        <v>47</v>
      </c>
    </row>
    <row r="350" spans="1:34">
      <c r="A350" s="2">
        <v>4460</v>
      </c>
      <c r="B350" s="2">
        <v>4480</v>
      </c>
      <c r="C350" s="6" t="s">
        <v>1991</v>
      </c>
      <c r="H350" s="7"/>
      <c r="O350" s="6" t="s">
        <v>337</v>
      </c>
      <c r="P350" s="6" t="s">
        <v>65</v>
      </c>
      <c r="Q350" s="6">
        <v>4080</v>
      </c>
      <c r="R350" s="6" t="s">
        <v>2209</v>
      </c>
      <c r="V350" s="2" t="s">
        <v>241</v>
      </c>
      <c r="W350" s="2">
        <v>6</v>
      </c>
      <c r="X350" s="5" t="s">
        <v>2212</v>
      </c>
      <c r="Y350" s="2" t="s">
        <v>47</v>
      </c>
    </row>
    <row r="351" spans="1:34">
      <c r="A351" s="2">
        <v>4470</v>
      </c>
      <c r="B351" s="2">
        <v>4490</v>
      </c>
      <c r="C351" s="6" t="s">
        <v>1991</v>
      </c>
      <c r="D351" s="6" t="s">
        <v>4159</v>
      </c>
      <c r="E351" s="6" t="str">
        <f>MID(E349,1,4)&amp;"-0"&amp;(MID(E349,6,2)+1)</f>
        <v>A071-07</v>
      </c>
      <c r="F351" s="2">
        <v>3</v>
      </c>
      <c r="G351" s="2" t="s">
        <v>37</v>
      </c>
      <c r="H351" s="12" t="s">
        <v>2213</v>
      </c>
      <c r="J351" s="6" t="s">
        <v>53</v>
      </c>
      <c r="K351" s="6" t="s">
        <v>4378</v>
      </c>
      <c r="L351" s="6" t="s">
        <v>4506</v>
      </c>
      <c r="M351" s="2" t="s">
        <v>82</v>
      </c>
      <c r="O351" s="6" t="s">
        <v>362</v>
      </c>
      <c r="P351" s="6" t="s">
        <v>53</v>
      </c>
      <c r="Q351" s="6">
        <v>4090</v>
      </c>
      <c r="V351" s="2" t="s">
        <v>37</v>
      </c>
      <c r="W351" s="2">
        <v>7</v>
      </c>
      <c r="X351" s="5" t="s">
        <v>2214</v>
      </c>
      <c r="Y351" s="2">
        <v>1370</v>
      </c>
      <c r="Z351" s="6" t="s">
        <v>2215</v>
      </c>
      <c r="AA351" s="2" t="s">
        <v>37</v>
      </c>
      <c r="AB351" s="2">
        <v>2</v>
      </c>
      <c r="AC351" s="6" t="s">
        <v>2216</v>
      </c>
      <c r="AD351" s="6" t="s">
        <v>2217</v>
      </c>
      <c r="AE351" s="6" t="s">
        <v>2218</v>
      </c>
      <c r="AF351" s="6" t="s">
        <v>2219</v>
      </c>
      <c r="AH351" s="6" t="s">
        <v>2220</v>
      </c>
    </row>
    <row r="352" spans="1:34">
      <c r="A352" s="2">
        <v>4480</v>
      </c>
      <c r="B352" s="2">
        <v>4500</v>
      </c>
      <c r="C352" s="6" t="s">
        <v>1991</v>
      </c>
      <c r="D352" s="6" t="s">
        <v>4160</v>
      </c>
      <c r="E352" s="6" t="str">
        <f t="shared" si="36"/>
        <v>A071-08</v>
      </c>
      <c r="F352" s="2">
        <v>3</v>
      </c>
      <c r="G352" s="2" t="s">
        <v>37</v>
      </c>
      <c r="H352" s="12" t="s">
        <v>2221</v>
      </c>
      <c r="J352" s="6" t="s">
        <v>53</v>
      </c>
      <c r="K352" s="6" t="s">
        <v>4378</v>
      </c>
      <c r="L352" s="6" t="s">
        <v>4484</v>
      </c>
      <c r="M352" s="2" t="s">
        <v>51</v>
      </c>
      <c r="O352" s="6" t="s">
        <v>358</v>
      </c>
      <c r="P352" s="6" t="s">
        <v>53</v>
      </c>
      <c r="Q352" s="6">
        <v>4100</v>
      </c>
      <c r="V352" s="2">
        <v>0.1</v>
      </c>
      <c r="W352" s="2">
        <v>7</v>
      </c>
      <c r="X352" s="5" t="s">
        <v>2222</v>
      </c>
      <c r="Y352" s="2">
        <v>1410</v>
      </c>
      <c r="Z352" s="6" t="s">
        <v>2223</v>
      </c>
      <c r="AA352" s="2" t="s">
        <v>37</v>
      </c>
      <c r="AB352" s="2">
        <v>2</v>
      </c>
      <c r="AC352" s="6" t="s">
        <v>2224</v>
      </c>
      <c r="AD352" s="6" t="s">
        <v>2225</v>
      </c>
      <c r="AE352" s="6" t="s">
        <v>2226</v>
      </c>
      <c r="AF352" s="6" t="s">
        <v>332</v>
      </c>
      <c r="AH352" s="6" t="s">
        <v>2227</v>
      </c>
    </row>
    <row r="353" spans="1:34">
      <c r="A353" s="2">
        <v>4490</v>
      </c>
      <c r="B353" s="2">
        <v>4510</v>
      </c>
      <c r="C353" s="6" t="s">
        <v>1991</v>
      </c>
      <c r="D353" s="6" t="s">
        <v>4161</v>
      </c>
      <c r="E353" s="6" t="str">
        <f t="shared" si="36"/>
        <v>A071-09</v>
      </c>
      <c r="F353" s="2">
        <v>3</v>
      </c>
      <c r="G353" s="2" t="s">
        <v>37</v>
      </c>
      <c r="H353" s="12" t="s">
        <v>2228</v>
      </c>
      <c r="I353" s="6" t="s">
        <v>2208</v>
      </c>
      <c r="J353" s="6" t="s">
        <v>53</v>
      </c>
      <c r="K353" s="6" t="s">
        <v>4378</v>
      </c>
      <c r="L353" s="6" t="s">
        <v>4550</v>
      </c>
      <c r="M353" s="2" t="s">
        <v>226</v>
      </c>
      <c r="O353" s="6" t="s">
        <v>322</v>
      </c>
      <c r="P353" s="6" t="s">
        <v>53</v>
      </c>
      <c r="Q353" s="6">
        <v>4110</v>
      </c>
      <c r="V353" s="2" t="s">
        <v>45</v>
      </c>
      <c r="W353" s="2">
        <v>6</v>
      </c>
      <c r="X353" s="5" t="s">
        <v>4549</v>
      </c>
      <c r="Y353" s="2">
        <v>1380</v>
      </c>
      <c r="Z353" s="6" t="s">
        <v>2229</v>
      </c>
      <c r="AA353" s="2" t="s">
        <v>37</v>
      </c>
      <c r="AB353" s="2">
        <v>2</v>
      </c>
      <c r="AC353" s="6" t="s">
        <v>2230</v>
      </c>
      <c r="AD353" s="6" t="s">
        <v>2174</v>
      </c>
      <c r="AE353" s="6" t="s">
        <v>2231</v>
      </c>
      <c r="AF353" s="6" t="s">
        <v>2232</v>
      </c>
      <c r="AH353" s="6" t="s">
        <v>2233</v>
      </c>
    </row>
    <row r="354" spans="1:34">
      <c r="A354" s="2">
        <v>4500</v>
      </c>
      <c r="B354" s="2">
        <v>4520</v>
      </c>
      <c r="C354" s="6" t="s">
        <v>1991</v>
      </c>
      <c r="D354" s="6" t="s">
        <v>4162</v>
      </c>
      <c r="E354" s="6" t="str">
        <f>MID(E353,1,4)&amp;"-"&amp;(MID(E353,6,2)+1)</f>
        <v>A071-10</v>
      </c>
      <c r="F354" s="2">
        <v>4</v>
      </c>
      <c r="G354" s="2" t="s">
        <v>37</v>
      </c>
      <c r="H354" s="26" t="s">
        <v>2234</v>
      </c>
      <c r="J354" s="6" t="s">
        <v>53</v>
      </c>
      <c r="K354" s="6" t="s">
        <v>4378</v>
      </c>
      <c r="L354" s="6" t="s">
        <v>4515</v>
      </c>
      <c r="M354" s="2" t="s">
        <v>51</v>
      </c>
      <c r="O354" s="6" t="s">
        <v>348</v>
      </c>
      <c r="P354" s="6" t="s">
        <v>53</v>
      </c>
      <c r="Q354" s="6">
        <v>4120</v>
      </c>
      <c r="V354" s="2" t="s">
        <v>37</v>
      </c>
      <c r="W354" s="2">
        <v>7</v>
      </c>
      <c r="X354" s="5" t="s">
        <v>2235</v>
      </c>
      <c r="Y354" s="2">
        <v>1390</v>
      </c>
      <c r="Z354" s="6" t="s">
        <v>2236</v>
      </c>
      <c r="AA354" s="2" t="s">
        <v>45</v>
      </c>
      <c r="AB354" s="2">
        <v>3</v>
      </c>
      <c r="AC354" s="6" t="s">
        <v>2237</v>
      </c>
      <c r="AD354" s="6" t="s">
        <v>2238</v>
      </c>
      <c r="AE354" s="6" t="s">
        <v>2239</v>
      </c>
      <c r="AF354" s="6" t="s">
        <v>327</v>
      </c>
      <c r="AH354" s="6" t="s">
        <v>2240</v>
      </c>
    </row>
    <row r="355" spans="1:34">
      <c r="A355" s="2">
        <v>4510</v>
      </c>
      <c r="B355" s="2">
        <v>4530</v>
      </c>
      <c r="C355" s="6" t="s">
        <v>1991</v>
      </c>
      <c r="D355" s="6" t="s">
        <v>4163</v>
      </c>
      <c r="E355" s="6" t="str">
        <f>MID(E354,1,4)&amp;"-"&amp;(MID(E354,6,2)+1)</f>
        <v>A071-11</v>
      </c>
      <c r="F355" s="2">
        <v>4</v>
      </c>
      <c r="G355" s="2" t="s">
        <v>37</v>
      </c>
      <c r="H355" s="26" t="s">
        <v>2241</v>
      </c>
      <c r="J355" s="6" t="s">
        <v>53</v>
      </c>
      <c r="K355" s="6" t="s">
        <v>4378</v>
      </c>
      <c r="L355" s="6" t="s">
        <v>4507</v>
      </c>
      <c r="M355" s="2" t="s">
        <v>333</v>
      </c>
      <c r="O355" s="6" t="s">
        <v>353</v>
      </c>
      <c r="P355" s="6" t="s">
        <v>53</v>
      </c>
      <c r="Q355" s="6">
        <v>4130</v>
      </c>
      <c r="V355" s="2" t="s">
        <v>37</v>
      </c>
      <c r="W355" s="2">
        <v>7</v>
      </c>
      <c r="X355" s="5" t="s">
        <v>2242</v>
      </c>
      <c r="Y355" s="2">
        <v>1400</v>
      </c>
      <c r="Z355" s="6" t="s">
        <v>2243</v>
      </c>
      <c r="AA355" s="2" t="s">
        <v>45</v>
      </c>
      <c r="AB355" s="2">
        <v>3</v>
      </c>
      <c r="AC355" s="6" t="s">
        <v>2244</v>
      </c>
      <c r="AD355" s="6" t="s">
        <v>2245</v>
      </c>
      <c r="AH355" s="6" t="s">
        <v>2246</v>
      </c>
    </row>
    <row r="356" spans="1:34">
      <c r="A356" s="2">
        <v>4520</v>
      </c>
      <c r="B356" s="2">
        <v>4540</v>
      </c>
      <c r="C356" s="6" t="s">
        <v>1991</v>
      </c>
      <c r="D356" s="6" t="s">
        <v>4164</v>
      </c>
      <c r="E356" s="6" t="str">
        <f>"A0"&amp;(MID(E343,2,3)+1)</f>
        <v>A072</v>
      </c>
      <c r="F356" s="2">
        <v>2</v>
      </c>
      <c r="G356" s="2" t="s">
        <v>241</v>
      </c>
      <c r="H356" s="9" t="s">
        <v>2247</v>
      </c>
      <c r="I356" s="6" t="s">
        <v>2248</v>
      </c>
      <c r="J356" s="6" t="s">
        <v>65</v>
      </c>
      <c r="K356" s="6" t="s">
        <v>4603</v>
      </c>
      <c r="L356" s="6" t="s">
        <v>4571</v>
      </c>
      <c r="M356" s="2" t="s">
        <v>28</v>
      </c>
      <c r="N356" s="6" t="s">
        <v>4409</v>
      </c>
      <c r="O356" s="6" t="s">
        <v>2249</v>
      </c>
      <c r="P356" s="6" t="s">
        <v>65</v>
      </c>
      <c r="Q356" s="6">
        <v>4140</v>
      </c>
      <c r="R356" s="6" t="s">
        <v>2250</v>
      </c>
      <c r="S356" s="6" t="s">
        <v>2251</v>
      </c>
      <c r="T356" s="6" t="s">
        <v>2252</v>
      </c>
      <c r="V356" s="2" t="s">
        <v>241</v>
      </c>
      <c r="W356" s="2">
        <v>5</v>
      </c>
      <c r="X356" s="5" t="s">
        <v>2253</v>
      </c>
      <c r="Y356" s="2">
        <v>2470</v>
      </c>
      <c r="Z356" s="6" t="s">
        <v>2254</v>
      </c>
      <c r="AA356" s="2" t="s">
        <v>241</v>
      </c>
      <c r="AB356" s="2">
        <v>1</v>
      </c>
      <c r="AC356" s="6" t="s">
        <v>2255</v>
      </c>
      <c r="AD356" s="6" t="s">
        <v>2256</v>
      </c>
      <c r="AE356" s="6" t="s">
        <v>2257</v>
      </c>
      <c r="AF356" s="6" t="s">
        <v>2258</v>
      </c>
      <c r="AH356" s="6" t="s">
        <v>2259</v>
      </c>
    </row>
    <row r="357" spans="1:34">
      <c r="A357" s="2">
        <v>4530</v>
      </c>
      <c r="B357" s="2">
        <v>4550</v>
      </c>
      <c r="C357" s="6" t="s">
        <v>1991</v>
      </c>
      <c r="D357" s="6" t="s">
        <v>4165</v>
      </c>
      <c r="E357" s="6" t="str">
        <f>E356&amp;"-01"</f>
        <v>A072-01</v>
      </c>
      <c r="F357" s="2">
        <v>3</v>
      </c>
      <c r="G357" s="2" t="s">
        <v>45</v>
      </c>
      <c r="H357" s="12" t="s">
        <v>2260</v>
      </c>
      <c r="I357" s="6" t="s">
        <v>2261</v>
      </c>
      <c r="J357" s="6" t="s">
        <v>53</v>
      </c>
      <c r="K357" s="6" t="s">
        <v>4409</v>
      </c>
      <c r="L357" s="6" t="s">
        <v>4464</v>
      </c>
      <c r="M357" s="2" t="s">
        <v>2262</v>
      </c>
      <c r="O357" s="6" t="s">
        <v>2263</v>
      </c>
      <c r="P357" s="6" t="s">
        <v>53</v>
      </c>
      <c r="Q357" s="6">
        <v>4150</v>
      </c>
      <c r="R357" s="6" t="s">
        <v>2264</v>
      </c>
      <c r="S357" s="6" t="s">
        <v>2265</v>
      </c>
      <c r="T357" s="6" t="s">
        <v>2266</v>
      </c>
      <c r="U357" s="27" t="s">
        <v>2267</v>
      </c>
      <c r="V357" s="2" t="s">
        <v>45</v>
      </c>
      <c r="W357" s="2">
        <v>6</v>
      </c>
      <c r="X357" s="5" t="s">
        <v>2268</v>
      </c>
      <c r="Y357" s="2">
        <v>2480</v>
      </c>
      <c r="AA357" s="2" t="s">
        <v>45</v>
      </c>
      <c r="AB357" s="2">
        <v>2</v>
      </c>
      <c r="AC357" s="6" t="s">
        <v>47</v>
      </c>
      <c r="AD357" s="6" t="s">
        <v>47</v>
      </c>
      <c r="AE357" s="6" t="s">
        <v>47</v>
      </c>
      <c r="AF357" s="6" t="s">
        <v>47</v>
      </c>
      <c r="AG357" s="27" t="s">
        <v>2267</v>
      </c>
      <c r="AH357" s="6" t="s">
        <v>2269</v>
      </c>
    </row>
    <row r="358" spans="1:34">
      <c r="A358" s="2">
        <v>4540</v>
      </c>
      <c r="B358" s="2">
        <v>4560</v>
      </c>
      <c r="C358" s="6" t="s">
        <v>1991</v>
      </c>
      <c r="D358" s="6" t="s">
        <v>4166</v>
      </c>
      <c r="E358" s="6" t="str">
        <f>MID(E357,1,4)&amp;"-0"&amp;(MID(E357,6,2)+1)</f>
        <v>A072-02</v>
      </c>
      <c r="F358" s="2">
        <v>3</v>
      </c>
      <c r="G358" s="2" t="s">
        <v>37</v>
      </c>
      <c r="H358" s="12" t="s">
        <v>2270</v>
      </c>
      <c r="I358" s="6" t="s">
        <v>2271</v>
      </c>
      <c r="J358" s="6" t="s">
        <v>53</v>
      </c>
      <c r="K358" s="6" t="s">
        <v>4409</v>
      </c>
      <c r="L358" s="6" t="s">
        <v>4539</v>
      </c>
      <c r="M358" s="2" t="s">
        <v>1738</v>
      </c>
      <c r="O358" s="6" t="s">
        <v>2272</v>
      </c>
      <c r="P358" s="6" t="s">
        <v>53</v>
      </c>
      <c r="Q358" s="6">
        <v>4160</v>
      </c>
      <c r="R358" s="6" t="s">
        <v>2273</v>
      </c>
      <c r="S358" s="6" t="s">
        <v>2274</v>
      </c>
      <c r="T358" s="6" t="s">
        <v>2275</v>
      </c>
      <c r="V358" s="2" t="s">
        <v>37</v>
      </c>
      <c r="W358" s="2">
        <v>6</v>
      </c>
      <c r="X358" s="5" t="s">
        <v>2276</v>
      </c>
      <c r="Y358" s="2">
        <v>2510</v>
      </c>
      <c r="Z358" s="6" t="s">
        <v>2277</v>
      </c>
      <c r="AA358" s="2" t="s">
        <v>37</v>
      </c>
      <c r="AB358" s="2">
        <v>2</v>
      </c>
      <c r="AC358" s="6" t="s">
        <v>2278</v>
      </c>
      <c r="AD358" s="6" t="s">
        <v>2279</v>
      </c>
      <c r="AE358" s="6" t="s">
        <v>2280</v>
      </c>
      <c r="AF358" s="6" t="s">
        <v>2281</v>
      </c>
      <c r="AH358" s="6" t="s">
        <v>2282</v>
      </c>
    </row>
    <row r="359" spans="1:34">
      <c r="A359" s="2">
        <v>4550</v>
      </c>
      <c r="B359" s="2">
        <v>4570</v>
      </c>
      <c r="C359" s="6" t="s">
        <v>1991</v>
      </c>
      <c r="D359" s="6" t="s">
        <v>4167</v>
      </c>
      <c r="E359" s="6" t="str">
        <f t="shared" ref="E359:E366" si="37">MID(E358,1,4)&amp;"-0"&amp;(MID(E358,6,2)+1)</f>
        <v>A072-03</v>
      </c>
      <c r="F359" s="2">
        <v>3</v>
      </c>
      <c r="G359" s="2" t="s">
        <v>45</v>
      </c>
      <c r="H359" s="12" t="s">
        <v>2283</v>
      </c>
      <c r="I359" s="6" t="s">
        <v>2284</v>
      </c>
      <c r="J359" s="6" t="s">
        <v>53</v>
      </c>
      <c r="K359" s="6" t="s">
        <v>4409</v>
      </c>
      <c r="L359" s="6" t="s">
        <v>4486</v>
      </c>
      <c r="M359" s="2" t="s">
        <v>1000</v>
      </c>
      <c r="O359" s="6" t="s">
        <v>2285</v>
      </c>
      <c r="P359" s="6" t="s">
        <v>53</v>
      </c>
      <c r="Q359" s="6">
        <v>4170</v>
      </c>
      <c r="R359" s="6" t="s">
        <v>2286</v>
      </c>
      <c r="S359" s="6" t="s">
        <v>2287</v>
      </c>
      <c r="T359" s="6" t="s">
        <v>2288</v>
      </c>
      <c r="V359" s="2" t="s">
        <v>37</v>
      </c>
      <c r="W359" s="2">
        <v>6</v>
      </c>
      <c r="X359" s="5" t="s">
        <v>2289</v>
      </c>
      <c r="Y359" s="2">
        <v>2520</v>
      </c>
      <c r="Z359" s="6" t="s">
        <v>2290</v>
      </c>
      <c r="AA359" s="2" t="s">
        <v>45</v>
      </c>
      <c r="AB359" s="2">
        <v>2</v>
      </c>
      <c r="AC359" s="6" t="s">
        <v>2291</v>
      </c>
      <c r="AD359" s="6" t="s">
        <v>2292</v>
      </c>
      <c r="AE359" s="6" t="s">
        <v>2293</v>
      </c>
      <c r="AF359" s="6" t="s">
        <v>2294</v>
      </c>
      <c r="AH359" s="6" t="s">
        <v>2295</v>
      </c>
    </row>
    <row r="360" spans="1:34">
      <c r="A360" s="2">
        <v>4560</v>
      </c>
      <c r="B360" s="2">
        <v>4580</v>
      </c>
      <c r="C360" s="6" t="s">
        <v>1991</v>
      </c>
      <c r="D360" s="6" t="s">
        <v>4168</v>
      </c>
      <c r="E360" s="6" t="str">
        <f t="shared" si="37"/>
        <v>A072-04</v>
      </c>
      <c r="F360" s="2">
        <v>3</v>
      </c>
      <c r="G360" s="2" t="s">
        <v>37</v>
      </c>
      <c r="H360" s="12" t="s">
        <v>2308</v>
      </c>
      <c r="I360" s="6" t="s">
        <v>2296</v>
      </c>
      <c r="J360" s="6" t="s">
        <v>53</v>
      </c>
      <c r="K360" s="6" t="s">
        <v>4409</v>
      </c>
      <c r="L360" s="6" t="s">
        <v>4526</v>
      </c>
      <c r="M360" s="2" t="s">
        <v>51</v>
      </c>
      <c r="O360" s="6" t="s">
        <v>2297</v>
      </c>
      <c r="P360" s="6" t="s">
        <v>53</v>
      </c>
      <c r="Q360" s="6">
        <v>4180</v>
      </c>
      <c r="R360" s="6" t="s">
        <v>2298</v>
      </c>
      <c r="S360" s="6" t="s">
        <v>2299</v>
      </c>
      <c r="T360" s="6" t="s">
        <v>2300</v>
      </c>
      <c r="V360" s="2" t="s">
        <v>37</v>
      </c>
      <c r="W360" s="2">
        <v>6</v>
      </c>
      <c r="X360" s="5" t="s">
        <v>2301</v>
      </c>
      <c r="Y360" s="2">
        <v>2500</v>
      </c>
      <c r="Z360" s="6" t="s">
        <v>2302</v>
      </c>
      <c r="AA360" s="2" t="s">
        <v>37</v>
      </c>
      <c r="AB360" s="2">
        <v>2</v>
      </c>
      <c r="AC360" s="6" t="s">
        <v>2303</v>
      </c>
      <c r="AD360" s="6" t="s">
        <v>2304</v>
      </c>
      <c r="AE360" s="6" t="s">
        <v>2305</v>
      </c>
      <c r="AF360" s="6" t="s">
        <v>2306</v>
      </c>
      <c r="AH360" s="6" t="s">
        <v>2307</v>
      </c>
    </row>
    <row r="361" spans="1:34">
      <c r="A361" s="2">
        <v>4570</v>
      </c>
      <c r="B361" s="2">
        <v>4590</v>
      </c>
      <c r="C361" s="6" t="s">
        <v>1991</v>
      </c>
      <c r="D361" s="6" t="s">
        <v>4169</v>
      </c>
      <c r="E361" s="6" t="str">
        <f t="shared" si="37"/>
        <v>A072-05</v>
      </c>
      <c r="F361" s="2">
        <v>3</v>
      </c>
      <c r="G361" s="2" t="s">
        <v>37</v>
      </c>
      <c r="H361" s="12" t="s">
        <v>2308</v>
      </c>
      <c r="I361" s="6" t="s">
        <v>2309</v>
      </c>
      <c r="J361" s="6" t="s">
        <v>53</v>
      </c>
      <c r="K361" s="6" t="s">
        <v>4409</v>
      </c>
      <c r="L361" s="6" t="s">
        <v>4546</v>
      </c>
      <c r="M361" s="2" t="s">
        <v>51</v>
      </c>
      <c r="O361" s="6" t="s">
        <v>2310</v>
      </c>
      <c r="P361" s="6" t="s">
        <v>53</v>
      </c>
      <c r="Q361" s="6">
        <v>4190</v>
      </c>
      <c r="R361" s="6" t="s">
        <v>2311</v>
      </c>
      <c r="S361" s="6" t="s">
        <v>2312</v>
      </c>
      <c r="T361" s="6" t="s">
        <v>2313</v>
      </c>
      <c r="V361" s="2" t="s">
        <v>37</v>
      </c>
      <c r="W361" s="2">
        <v>6</v>
      </c>
      <c r="X361" s="5" t="s">
        <v>2314</v>
      </c>
      <c r="Y361" s="2">
        <v>2490</v>
      </c>
      <c r="Z361" s="6" t="s">
        <v>2315</v>
      </c>
      <c r="AA361" s="2" t="s">
        <v>37</v>
      </c>
      <c r="AB361" s="2">
        <v>2</v>
      </c>
      <c r="AC361" s="6" t="s">
        <v>2316</v>
      </c>
      <c r="AD361" s="6" t="s">
        <v>2317</v>
      </c>
      <c r="AE361" s="6" t="s">
        <v>2318</v>
      </c>
      <c r="AF361" s="6" t="s">
        <v>2319</v>
      </c>
      <c r="AH361" s="6" t="s">
        <v>2320</v>
      </c>
    </row>
    <row r="362" spans="1:34">
      <c r="A362" s="2">
        <v>4580</v>
      </c>
      <c r="B362" s="2">
        <v>4600</v>
      </c>
      <c r="C362" s="6" t="s">
        <v>1991</v>
      </c>
      <c r="D362" s="6" t="s">
        <v>4170</v>
      </c>
      <c r="E362" s="6" t="str">
        <f t="shared" si="37"/>
        <v>A072-06</v>
      </c>
      <c r="F362" s="2">
        <v>3</v>
      </c>
      <c r="G362" s="2" t="s">
        <v>37</v>
      </c>
      <c r="H362" s="12" t="s">
        <v>2321</v>
      </c>
      <c r="I362" s="6" t="s">
        <v>2322</v>
      </c>
      <c r="J362" s="6" t="s">
        <v>53</v>
      </c>
      <c r="K362" s="6" t="s">
        <v>4409</v>
      </c>
      <c r="L362" s="6" t="s">
        <v>4488</v>
      </c>
      <c r="M362" s="2" t="s">
        <v>1000</v>
      </c>
      <c r="O362" s="6" t="s">
        <v>2323</v>
      </c>
      <c r="P362" s="6" t="s">
        <v>53</v>
      </c>
      <c r="Q362" s="6">
        <v>4200</v>
      </c>
      <c r="R362" s="6" t="s">
        <v>2324</v>
      </c>
      <c r="S362" s="6" t="s">
        <v>2325</v>
      </c>
      <c r="T362" s="6" t="s">
        <v>2326</v>
      </c>
      <c r="V362" s="2" t="s">
        <v>37</v>
      </c>
      <c r="W362" s="2">
        <v>6</v>
      </c>
      <c r="X362" s="5" t="s">
        <v>2327</v>
      </c>
      <c r="Y362" s="2">
        <v>2530</v>
      </c>
      <c r="Z362" s="6" t="s">
        <v>2328</v>
      </c>
      <c r="AA362" s="2" t="s">
        <v>37</v>
      </c>
      <c r="AB362" s="2">
        <v>2</v>
      </c>
      <c r="AC362" s="6" t="s">
        <v>2329</v>
      </c>
      <c r="AD362" s="6" t="s">
        <v>2330</v>
      </c>
      <c r="AE362" s="6" t="s">
        <v>2331</v>
      </c>
      <c r="AF362" s="6" t="s">
        <v>2332</v>
      </c>
      <c r="AH362" s="6" t="s">
        <v>2333</v>
      </c>
    </row>
    <row r="363" spans="1:34">
      <c r="A363" s="2">
        <v>4590</v>
      </c>
      <c r="B363" s="2">
        <v>4610</v>
      </c>
      <c r="C363" s="6" t="s">
        <v>1991</v>
      </c>
      <c r="H363" s="7"/>
      <c r="O363" s="6" t="s">
        <v>2334</v>
      </c>
      <c r="P363" s="6" t="s">
        <v>65</v>
      </c>
      <c r="Q363" s="6">
        <v>4210</v>
      </c>
      <c r="R363" s="6" t="s">
        <v>2335</v>
      </c>
      <c r="S363" s="6" t="s">
        <v>2336</v>
      </c>
      <c r="T363" s="6" t="s">
        <v>2337</v>
      </c>
      <c r="V363" s="2" t="s">
        <v>241</v>
      </c>
      <c r="W363" s="2">
        <v>6</v>
      </c>
      <c r="X363" s="5" t="s">
        <v>2338</v>
      </c>
      <c r="Y363" s="2" t="s">
        <v>47</v>
      </c>
      <c r="AA363" s="2" t="s">
        <v>47</v>
      </c>
      <c r="AB363" s="2" t="s">
        <v>47</v>
      </c>
      <c r="AC363" s="6" t="s">
        <v>47</v>
      </c>
      <c r="AD363" s="6" t="s">
        <v>47</v>
      </c>
      <c r="AE363" s="6" t="s">
        <v>47</v>
      </c>
      <c r="AF363" s="6" t="s">
        <v>47</v>
      </c>
      <c r="AH363" s="6" t="s">
        <v>47</v>
      </c>
    </row>
    <row r="364" spans="1:34">
      <c r="A364" s="2">
        <v>4600</v>
      </c>
      <c r="B364" s="2">
        <v>4620</v>
      </c>
      <c r="C364" s="6" t="s">
        <v>1991</v>
      </c>
      <c r="D364" s="6" t="s">
        <v>4171</v>
      </c>
      <c r="E364" s="6" t="str">
        <f>MID(E362,1,4)&amp;"-0"&amp;(MID(E362,6,2)+1)</f>
        <v>A072-07</v>
      </c>
      <c r="F364" s="2">
        <v>3</v>
      </c>
      <c r="G364" s="2" t="s">
        <v>45</v>
      </c>
      <c r="H364" s="12" t="s">
        <v>2339</v>
      </c>
      <c r="I364" s="6" t="s">
        <v>2340</v>
      </c>
      <c r="J364" s="6" t="s">
        <v>53</v>
      </c>
      <c r="K364" s="6" t="s">
        <v>4409</v>
      </c>
      <c r="L364" s="6" t="s">
        <v>4536</v>
      </c>
      <c r="M364" s="2" t="s">
        <v>1738</v>
      </c>
      <c r="O364" s="6" t="s">
        <v>1984</v>
      </c>
      <c r="P364" s="6" t="s">
        <v>53</v>
      </c>
      <c r="Q364" s="6">
        <v>4220</v>
      </c>
      <c r="R364" s="6" t="s">
        <v>2341</v>
      </c>
      <c r="S364" s="6" t="s">
        <v>2339</v>
      </c>
      <c r="T364" s="6" t="s">
        <v>2342</v>
      </c>
      <c r="V364" s="2" t="s">
        <v>45</v>
      </c>
      <c r="W364" s="2">
        <v>7</v>
      </c>
      <c r="X364" s="5" t="s">
        <v>2343</v>
      </c>
      <c r="Y364" s="2">
        <v>2550</v>
      </c>
      <c r="Z364" s="6" t="s">
        <v>2344</v>
      </c>
      <c r="AA364" s="2" t="s">
        <v>37</v>
      </c>
      <c r="AB364" s="2">
        <v>2</v>
      </c>
      <c r="AC364" s="6" t="s">
        <v>2345</v>
      </c>
      <c r="AD364" s="6" t="s">
        <v>2346</v>
      </c>
      <c r="AE364" s="6" t="s">
        <v>2347</v>
      </c>
      <c r="AF364" s="6" t="s">
        <v>2348</v>
      </c>
      <c r="AH364" s="6" t="s">
        <v>2349</v>
      </c>
    </row>
    <row r="365" spans="1:34">
      <c r="A365" s="2">
        <v>4610</v>
      </c>
      <c r="B365" s="2">
        <v>4630</v>
      </c>
      <c r="C365" s="6" t="s">
        <v>1991</v>
      </c>
      <c r="D365" s="6" t="s">
        <v>4172</v>
      </c>
      <c r="E365" s="6" t="str">
        <f t="shared" si="37"/>
        <v>A072-08</v>
      </c>
      <c r="F365" s="2">
        <v>3</v>
      </c>
      <c r="G365" s="2" t="s">
        <v>45</v>
      </c>
      <c r="H365" s="12" t="s">
        <v>2350</v>
      </c>
      <c r="I365" s="6" t="s">
        <v>2351</v>
      </c>
      <c r="J365" s="6" t="s">
        <v>53</v>
      </c>
      <c r="K365" s="6" t="s">
        <v>4409</v>
      </c>
      <c r="L365" s="6" t="s">
        <v>4518</v>
      </c>
      <c r="M365" s="2" t="s">
        <v>51</v>
      </c>
      <c r="O365" s="6" t="s">
        <v>1712</v>
      </c>
      <c r="P365" s="6" t="s">
        <v>53</v>
      </c>
      <c r="Q365" s="6">
        <v>4230</v>
      </c>
      <c r="R365" s="6" t="s">
        <v>2352</v>
      </c>
      <c r="S365" s="6" t="s">
        <v>2350</v>
      </c>
      <c r="T365" s="6" t="s">
        <v>2353</v>
      </c>
      <c r="V365" s="2" t="s">
        <v>45</v>
      </c>
      <c r="W365" s="2">
        <v>7</v>
      </c>
      <c r="X365" s="5" t="s">
        <v>2354</v>
      </c>
      <c r="Y365" s="2">
        <v>2540</v>
      </c>
      <c r="Z365" s="6" t="s">
        <v>2355</v>
      </c>
      <c r="AA365" s="2" t="s">
        <v>45</v>
      </c>
      <c r="AB365" s="2">
        <v>2</v>
      </c>
      <c r="AC365" s="6" t="s">
        <v>2356</v>
      </c>
      <c r="AD365" s="6" t="s">
        <v>2357</v>
      </c>
      <c r="AE365" s="6" t="s">
        <v>2358</v>
      </c>
      <c r="AF365" s="6" t="s">
        <v>2359</v>
      </c>
      <c r="AH365" s="6" t="s">
        <v>2360</v>
      </c>
    </row>
    <row r="366" spans="1:34">
      <c r="A366" s="2">
        <v>4620</v>
      </c>
      <c r="B366" s="2">
        <v>4640</v>
      </c>
      <c r="C366" s="6" t="s">
        <v>1991</v>
      </c>
      <c r="D366" s="6" t="s">
        <v>4173</v>
      </c>
      <c r="E366" s="6" t="str">
        <f t="shared" si="37"/>
        <v>A072-09</v>
      </c>
      <c r="F366" s="2">
        <v>4</v>
      </c>
      <c r="G366" s="2" t="s">
        <v>2361</v>
      </c>
      <c r="H366" s="26" t="s">
        <v>441</v>
      </c>
      <c r="I366" s="6" t="s">
        <v>442</v>
      </c>
      <c r="J366" s="6" t="s">
        <v>53</v>
      </c>
      <c r="K366" s="6" t="s">
        <v>4409</v>
      </c>
      <c r="L366" s="6" t="s">
        <v>4552</v>
      </c>
      <c r="M366" s="2" t="s">
        <v>51</v>
      </c>
      <c r="Q366" s="6" t="s">
        <v>47</v>
      </c>
      <c r="Y366" s="2">
        <v>2560</v>
      </c>
      <c r="Z366" s="6" t="s">
        <v>2362</v>
      </c>
      <c r="AA366" s="2" t="s">
        <v>45</v>
      </c>
      <c r="AB366" s="2">
        <v>3</v>
      </c>
      <c r="AC366" s="6" t="s">
        <v>2363</v>
      </c>
      <c r="AD366" s="6" t="s">
        <v>441</v>
      </c>
      <c r="AE366" s="6" t="s">
        <v>448</v>
      </c>
      <c r="AF366" s="6" t="s">
        <v>449</v>
      </c>
      <c r="AG366" s="2" t="s">
        <v>450</v>
      </c>
      <c r="AH366" s="6" t="s">
        <v>2364</v>
      </c>
    </row>
    <row r="367" spans="1:34">
      <c r="A367" s="2">
        <v>4630</v>
      </c>
      <c r="B367" s="2">
        <v>4650</v>
      </c>
      <c r="C367" s="6" t="s">
        <v>1991</v>
      </c>
      <c r="D367" s="6" t="s">
        <v>4174</v>
      </c>
      <c r="E367" s="6" t="str">
        <f>"A0"&amp;(MID(E356,2,3)+1)</f>
        <v>A073</v>
      </c>
      <c r="F367" s="2">
        <v>2</v>
      </c>
      <c r="G367" s="2" t="s">
        <v>241</v>
      </c>
      <c r="H367" s="9" t="s">
        <v>2365</v>
      </c>
      <c r="I367" s="6" t="s">
        <v>2366</v>
      </c>
      <c r="J367" s="6" t="s">
        <v>65</v>
      </c>
      <c r="K367" s="6" t="s">
        <v>4603</v>
      </c>
      <c r="L367" s="6" t="s">
        <v>4572</v>
      </c>
      <c r="M367" s="2" t="s">
        <v>28</v>
      </c>
      <c r="N367" s="6" t="s">
        <v>4409</v>
      </c>
      <c r="O367" s="6" t="s">
        <v>2367</v>
      </c>
      <c r="P367" s="6" t="s">
        <v>65</v>
      </c>
      <c r="Q367" s="6">
        <v>4240</v>
      </c>
      <c r="R367" s="6" t="s">
        <v>2368</v>
      </c>
      <c r="S367" s="6" t="s">
        <v>2369</v>
      </c>
      <c r="T367" s="6" t="s">
        <v>2370</v>
      </c>
      <c r="V367" s="2" t="s">
        <v>241</v>
      </c>
      <c r="W367" s="2">
        <v>6</v>
      </c>
      <c r="X367" s="5" t="s">
        <v>2371</v>
      </c>
      <c r="Y367" s="2">
        <v>2570</v>
      </c>
      <c r="Z367" s="6" t="s">
        <v>2372</v>
      </c>
      <c r="AA367" s="2" t="s">
        <v>241</v>
      </c>
      <c r="AB367" s="2">
        <v>1</v>
      </c>
      <c r="AC367" s="6" t="s">
        <v>2373</v>
      </c>
      <c r="AD367" s="6" t="s">
        <v>2374</v>
      </c>
      <c r="AE367" s="6" t="s">
        <v>2375</v>
      </c>
      <c r="AF367" s="6" t="s">
        <v>2376</v>
      </c>
      <c r="AH367" s="6" t="s">
        <v>2377</v>
      </c>
    </row>
    <row r="368" spans="1:34">
      <c r="A368" s="2">
        <v>4640</v>
      </c>
      <c r="B368" s="2">
        <v>4660</v>
      </c>
      <c r="C368" s="6" t="s">
        <v>1991</v>
      </c>
      <c r="D368" s="6" t="s">
        <v>4175</v>
      </c>
      <c r="E368" s="6" t="str">
        <f>E367&amp;"-01"</f>
        <v>A073-01</v>
      </c>
      <c r="F368" s="2">
        <v>3</v>
      </c>
      <c r="G368" s="2" t="s">
        <v>45</v>
      </c>
      <c r="H368" s="12" t="s">
        <v>2260</v>
      </c>
      <c r="I368" s="6" t="s">
        <v>2378</v>
      </c>
      <c r="J368" s="6" t="s">
        <v>53</v>
      </c>
      <c r="K368" s="6" t="s">
        <v>4409</v>
      </c>
      <c r="L368" s="6" t="s">
        <v>4464</v>
      </c>
      <c r="M368" s="2" t="s">
        <v>2262</v>
      </c>
      <c r="O368" s="6" t="s">
        <v>2263</v>
      </c>
      <c r="P368" s="6" t="s">
        <v>53</v>
      </c>
      <c r="Q368" s="6">
        <v>4250</v>
      </c>
      <c r="R368" s="6" t="s">
        <v>2379</v>
      </c>
      <c r="S368" s="6" t="s">
        <v>2380</v>
      </c>
      <c r="T368" s="6" t="s">
        <v>2381</v>
      </c>
      <c r="U368" s="27" t="s">
        <v>2382</v>
      </c>
      <c r="V368" s="2" t="s">
        <v>45</v>
      </c>
      <c r="W368" s="2">
        <v>7</v>
      </c>
      <c r="X368" s="5" t="s">
        <v>2383</v>
      </c>
      <c r="Y368" s="2">
        <v>2580</v>
      </c>
      <c r="AA368" s="2" t="s">
        <v>45</v>
      </c>
      <c r="AB368" s="2">
        <v>2</v>
      </c>
      <c r="AC368" s="6" t="s">
        <v>47</v>
      </c>
      <c r="AD368" s="6" t="s">
        <v>47</v>
      </c>
      <c r="AE368" s="6" t="s">
        <v>47</v>
      </c>
      <c r="AF368" s="6" t="s">
        <v>47</v>
      </c>
      <c r="AG368" s="27" t="s">
        <v>2382</v>
      </c>
      <c r="AH368" s="6" t="s">
        <v>2384</v>
      </c>
    </row>
    <row r="369" spans="1:34">
      <c r="A369" s="2">
        <v>4650</v>
      </c>
      <c r="B369" s="2">
        <v>4670</v>
      </c>
      <c r="C369" s="6" t="s">
        <v>1991</v>
      </c>
      <c r="D369" s="6" t="s">
        <v>4176</v>
      </c>
      <c r="E369" s="6" t="str">
        <f>MID(E368,1,4)&amp;"-0"&amp;(MID(E368,6,2)+1)</f>
        <v>A073-02</v>
      </c>
      <c r="F369" s="2">
        <v>3</v>
      </c>
      <c r="G369" s="2" t="s">
        <v>37</v>
      </c>
      <c r="H369" s="12" t="s">
        <v>2385</v>
      </c>
      <c r="I369" s="6" t="s">
        <v>2386</v>
      </c>
      <c r="J369" s="6" t="s">
        <v>53</v>
      </c>
      <c r="K369" s="6" t="s">
        <v>4409</v>
      </c>
      <c r="L369" s="6" t="s">
        <v>4539</v>
      </c>
      <c r="M369" s="2" t="s">
        <v>1738</v>
      </c>
      <c r="O369" s="6" t="s">
        <v>2272</v>
      </c>
      <c r="P369" s="6" t="s">
        <v>53</v>
      </c>
      <c r="Q369" s="6">
        <v>4260</v>
      </c>
      <c r="R369" s="6" t="s">
        <v>2387</v>
      </c>
      <c r="S369" s="6" t="s">
        <v>2388</v>
      </c>
      <c r="T369" s="6" t="s">
        <v>2389</v>
      </c>
      <c r="V369" s="2" t="s">
        <v>37</v>
      </c>
      <c r="W369" s="2">
        <v>7</v>
      </c>
      <c r="X369" s="5" t="s">
        <v>2390</v>
      </c>
      <c r="Y369" s="2">
        <v>2610</v>
      </c>
      <c r="Z369" s="6" t="s">
        <v>2391</v>
      </c>
      <c r="AA369" s="2" t="s">
        <v>37</v>
      </c>
      <c r="AB369" s="2">
        <v>2</v>
      </c>
      <c r="AC369" s="6" t="s">
        <v>2392</v>
      </c>
      <c r="AD369" s="6" t="s">
        <v>2393</v>
      </c>
      <c r="AE369" s="6" t="s">
        <v>2394</v>
      </c>
      <c r="AF369" s="6" t="s">
        <v>2395</v>
      </c>
      <c r="AH369" s="6" t="s">
        <v>2396</v>
      </c>
    </row>
    <row r="370" spans="1:34">
      <c r="A370" s="2">
        <v>4660</v>
      </c>
      <c r="B370" s="2">
        <v>4680</v>
      </c>
      <c r="C370" s="6" t="s">
        <v>1991</v>
      </c>
      <c r="D370" s="6" t="s">
        <v>4177</v>
      </c>
      <c r="E370" s="6" t="str">
        <f t="shared" ref="E370:E377" si="38">MID(E369,1,4)&amp;"-0"&amp;(MID(E369,6,2)+1)</f>
        <v>A073-03</v>
      </c>
      <c r="F370" s="2">
        <v>3</v>
      </c>
      <c r="G370" s="2" t="s">
        <v>45</v>
      </c>
      <c r="H370" s="12" t="s">
        <v>2397</v>
      </c>
      <c r="I370" s="6" t="s">
        <v>2398</v>
      </c>
      <c r="J370" s="6" t="s">
        <v>53</v>
      </c>
      <c r="K370" s="6" t="s">
        <v>4409</v>
      </c>
      <c r="L370" s="6" t="s">
        <v>4486</v>
      </c>
      <c r="M370" s="2" t="s">
        <v>1000</v>
      </c>
      <c r="O370" s="6" t="s">
        <v>2285</v>
      </c>
      <c r="P370" s="6" t="s">
        <v>53</v>
      </c>
      <c r="Q370" s="6">
        <v>4270</v>
      </c>
      <c r="R370" s="6" t="s">
        <v>2399</v>
      </c>
      <c r="S370" s="6" t="s">
        <v>2400</v>
      </c>
      <c r="T370" s="6" t="s">
        <v>2401</v>
      </c>
      <c r="V370" s="2" t="s">
        <v>37</v>
      </c>
      <c r="W370" s="2">
        <v>7</v>
      </c>
      <c r="X370" s="5" t="s">
        <v>2402</v>
      </c>
      <c r="Y370" s="2">
        <v>2620</v>
      </c>
      <c r="Z370" s="6" t="s">
        <v>2403</v>
      </c>
      <c r="AA370" s="2" t="s">
        <v>45</v>
      </c>
      <c r="AB370" s="2">
        <v>2</v>
      </c>
      <c r="AC370" s="6" t="s">
        <v>2404</v>
      </c>
      <c r="AD370" s="6" t="s">
        <v>2405</v>
      </c>
      <c r="AE370" s="6" t="s">
        <v>2406</v>
      </c>
      <c r="AF370" s="6" t="s">
        <v>2407</v>
      </c>
      <c r="AH370" s="6" t="s">
        <v>2408</v>
      </c>
    </row>
    <row r="371" spans="1:34">
      <c r="A371" s="2">
        <v>4670</v>
      </c>
      <c r="B371" s="2">
        <v>4690</v>
      </c>
      <c r="C371" s="6" t="s">
        <v>1991</v>
      </c>
      <c r="D371" s="6" t="s">
        <v>4178</v>
      </c>
      <c r="E371" s="6" t="str">
        <f t="shared" si="38"/>
        <v>A073-04</v>
      </c>
      <c r="F371" s="2">
        <v>3</v>
      </c>
      <c r="G371" s="2" t="s">
        <v>37</v>
      </c>
      <c r="H371" s="12" t="s">
        <v>2420</v>
      </c>
      <c r="I371" s="6" t="s">
        <v>2409</v>
      </c>
      <c r="J371" s="6" t="s">
        <v>53</v>
      </c>
      <c r="K371" s="6" t="s">
        <v>4409</v>
      </c>
      <c r="L371" s="6" t="s">
        <v>4526</v>
      </c>
      <c r="M371" s="2" t="s">
        <v>51</v>
      </c>
      <c r="O371" s="6" t="s">
        <v>2297</v>
      </c>
      <c r="P371" s="6" t="s">
        <v>53</v>
      </c>
      <c r="Q371" s="6">
        <v>4280</v>
      </c>
      <c r="R371" s="6" t="s">
        <v>2410</v>
      </c>
      <c r="S371" s="6" t="s">
        <v>2411</v>
      </c>
      <c r="T371" s="6" t="s">
        <v>2412</v>
      </c>
      <c r="V371" s="2" t="s">
        <v>37</v>
      </c>
      <c r="W371" s="2">
        <v>7</v>
      </c>
      <c r="X371" s="5" t="s">
        <v>2413</v>
      </c>
      <c r="Y371" s="2">
        <v>2600</v>
      </c>
      <c r="Z371" s="6" t="s">
        <v>2414</v>
      </c>
      <c r="AA371" s="2" t="s">
        <v>37</v>
      </c>
      <c r="AB371" s="2">
        <v>2</v>
      </c>
      <c r="AC371" s="6" t="s">
        <v>2415</v>
      </c>
      <c r="AD371" s="6" t="s">
        <v>2416</v>
      </c>
      <c r="AE371" s="6" t="s">
        <v>2417</v>
      </c>
      <c r="AF371" s="6" t="s">
        <v>2418</v>
      </c>
      <c r="AH371" s="6" t="s">
        <v>2419</v>
      </c>
    </row>
    <row r="372" spans="1:34">
      <c r="A372" s="2">
        <v>4680</v>
      </c>
      <c r="B372" s="2">
        <v>4700</v>
      </c>
      <c r="C372" s="6" t="s">
        <v>1991</v>
      </c>
      <c r="D372" s="6" t="s">
        <v>4179</v>
      </c>
      <c r="E372" s="6" t="str">
        <f t="shared" si="38"/>
        <v>A073-05</v>
      </c>
      <c r="F372" s="2">
        <v>3</v>
      </c>
      <c r="G372" s="2" t="s">
        <v>37</v>
      </c>
      <c r="H372" s="12" t="s">
        <v>2420</v>
      </c>
      <c r="I372" s="6" t="s">
        <v>2421</v>
      </c>
      <c r="J372" s="6" t="s">
        <v>53</v>
      </c>
      <c r="K372" s="6" t="s">
        <v>4409</v>
      </c>
      <c r="L372" s="6" t="s">
        <v>4546</v>
      </c>
      <c r="M372" s="2" t="s">
        <v>51</v>
      </c>
      <c r="O372" s="6" t="s">
        <v>2310</v>
      </c>
      <c r="P372" s="6" t="s">
        <v>53</v>
      </c>
      <c r="Q372" s="6">
        <v>4290</v>
      </c>
      <c r="R372" s="6" t="s">
        <v>2422</v>
      </c>
      <c r="S372" s="6" t="s">
        <v>2423</v>
      </c>
      <c r="T372" s="6" t="s">
        <v>2424</v>
      </c>
      <c r="V372" s="2" t="s">
        <v>37</v>
      </c>
      <c r="W372" s="2">
        <v>7</v>
      </c>
      <c r="X372" s="5" t="s">
        <v>2425</v>
      </c>
      <c r="Y372" s="2">
        <v>2590</v>
      </c>
      <c r="Z372" s="6" t="s">
        <v>2426</v>
      </c>
      <c r="AA372" s="2" t="s">
        <v>37</v>
      </c>
      <c r="AB372" s="2">
        <v>2</v>
      </c>
      <c r="AC372" s="6" t="s">
        <v>2427</v>
      </c>
      <c r="AD372" s="6" t="s">
        <v>2428</v>
      </c>
      <c r="AE372" s="6" t="s">
        <v>2429</v>
      </c>
      <c r="AF372" s="6" t="s">
        <v>2430</v>
      </c>
      <c r="AH372" s="6" t="s">
        <v>2431</v>
      </c>
    </row>
    <row r="373" spans="1:34">
      <c r="A373" s="2">
        <v>4690</v>
      </c>
      <c r="B373" s="2">
        <v>4710</v>
      </c>
      <c r="C373" s="6" t="s">
        <v>1991</v>
      </c>
      <c r="D373" s="6" t="s">
        <v>4180</v>
      </c>
      <c r="E373" s="6" t="str">
        <f t="shared" si="38"/>
        <v>A073-06</v>
      </c>
      <c r="F373" s="2">
        <v>3</v>
      </c>
      <c r="G373" s="2" t="s">
        <v>37</v>
      </c>
      <c r="H373" s="12" t="s">
        <v>2432</v>
      </c>
      <c r="I373" s="6" t="s">
        <v>2433</v>
      </c>
      <c r="J373" s="6" t="s">
        <v>53</v>
      </c>
      <c r="K373" s="6" t="s">
        <v>4409</v>
      </c>
      <c r="L373" s="6" t="s">
        <v>4488</v>
      </c>
      <c r="M373" s="2" t="s">
        <v>1000</v>
      </c>
      <c r="O373" s="6" t="s">
        <v>2323</v>
      </c>
      <c r="P373" s="6" t="s">
        <v>53</v>
      </c>
      <c r="Q373" s="6">
        <v>4300</v>
      </c>
      <c r="R373" s="6" t="s">
        <v>2434</v>
      </c>
      <c r="S373" s="6" t="s">
        <v>2435</v>
      </c>
      <c r="T373" s="6" t="s">
        <v>2436</v>
      </c>
      <c r="V373" s="2" t="s">
        <v>37</v>
      </c>
      <c r="W373" s="2">
        <v>7</v>
      </c>
      <c r="X373" s="5" t="s">
        <v>2437</v>
      </c>
      <c r="Y373" s="2">
        <v>2630</v>
      </c>
      <c r="Z373" s="6" t="s">
        <v>2438</v>
      </c>
      <c r="AA373" s="2" t="s">
        <v>37</v>
      </c>
      <c r="AB373" s="2">
        <v>2</v>
      </c>
      <c r="AC373" s="6" t="s">
        <v>2439</v>
      </c>
      <c r="AD373" s="6" t="s">
        <v>2440</v>
      </c>
      <c r="AE373" s="6" t="s">
        <v>2441</v>
      </c>
      <c r="AF373" s="6" t="s">
        <v>2442</v>
      </c>
      <c r="AH373" s="6" t="s">
        <v>2443</v>
      </c>
    </row>
    <row r="374" spans="1:34">
      <c r="A374" s="2">
        <v>4700</v>
      </c>
      <c r="B374" s="2">
        <v>4720</v>
      </c>
      <c r="C374" s="6" t="s">
        <v>1991</v>
      </c>
      <c r="H374" s="7"/>
      <c r="O374" s="6" t="s">
        <v>2334</v>
      </c>
      <c r="P374" s="6" t="s">
        <v>65</v>
      </c>
      <c r="Q374" s="6">
        <v>4310</v>
      </c>
      <c r="R374" s="6" t="s">
        <v>2444</v>
      </c>
      <c r="S374" s="6" t="s">
        <v>2445</v>
      </c>
      <c r="T374" s="6" t="s">
        <v>2446</v>
      </c>
      <c r="V374" s="2" t="s">
        <v>241</v>
      </c>
      <c r="W374" s="2">
        <v>7</v>
      </c>
      <c r="X374" s="5" t="s">
        <v>2447</v>
      </c>
      <c r="Y374" s="2" t="s">
        <v>47</v>
      </c>
      <c r="AA374" s="2" t="s">
        <v>47</v>
      </c>
      <c r="AB374" s="2" t="s">
        <v>47</v>
      </c>
      <c r="AC374" s="6" t="s">
        <v>47</v>
      </c>
      <c r="AD374" s="6" t="s">
        <v>47</v>
      </c>
      <c r="AE374" s="6" t="s">
        <v>47</v>
      </c>
      <c r="AF374" s="6" t="s">
        <v>47</v>
      </c>
      <c r="AH374" s="6" t="s">
        <v>47</v>
      </c>
    </row>
    <row r="375" spans="1:34">
      <c r="A375" s="2">
        <v>4710</v>
      </c>
      <c r="B375" s="2">
        <v>4730</v>
      </c>
      <c r="C375" s="6" t="s">
        <v>1991</v>
      </c>
      <c r="D375" s="6" t="s">
        <v>4181</v>
      </c>
      <c r="E375" s="6" t="str">
        <f>MID(E373,1,4)&amp;"-0"&amp;(MID(E373,6,2)+1)</f>
        <v>A073-07</v>
      </c>
      <c r="F375" s="2">
        <v>3</v>
      </c>
      <c r="G375" s="2" t="s">
        <v>45</v>
      </c>
      <c r="H375" s="12" t="s">
        <v>2448</v>
      </c>
      <c r="I375" s="6" t="s">
        <v>2449</v>
      </c>
      <c r="J375" s="6" t="s">
        <v>53</v>
      </c>
      <c r="K375" s="6" t="s">
        <v>4409</v>
      </c>
      <c r="L375" s="6" t="s">
        <v>4536</v>
      </c>
      <c r="M375" s="2" t="s">
        <v>1738</v>
      </c>
      <c r="O375" s="6" t="s">
        <v>1984</v>
      </c>
      <c r="P375" s="6" t="s">
        <v>53</v>
      </c>
      <c r="Q375" s="6">
        <v>4320</v>
      </c>
      <c r="R375" s="6" t="s">
        <v>2450</v>
      </c>
      <c r="S375" s="6" t="s">
        <v>2448</v>
      </c>
      <c r="T375" s="6" t="s">
        <v>2451</v>
      </c>
      <c r="V375" s="2" t="s">
        <v>45</v>
      </c>
      <c r="W375" s="2">
        <v>8</v>
      </c>
      <c r="X375" s="5" t="s">
        <v>2452</v>
      </c>
      <c r="Y375" s="2">
        <v>2650</v>
      </c>
      <c r="Z375" s="6" t="s">
        <v>2453</v>
      </c>
      <c r="AA375" s="2" t="s">
        <v>37</v>
      </c>
      <c r="AB375" s="2">
        <v>2</v>
      </c>
      <c r="AC375" s="6" t="s">
        <v>2454</v>
      </c>
      <c r="AD375" s="6" t="s">
        <v>2455</v>
      </c>
      <c r="AE375" s="6" t="s">
        <v>2456</v>
      </c>
      <c r="AF375" s="6" t="s">
        <v>2457</v>
      </c>
      <c r="AH375" s="6" t="s">
        <v>2458</v>
      </c>
    </row>
    <row r="376" spans="1:34">
      <c r="A376" s="2">
        <v>4720</v>
      </c>
      <c r="B376" s="2">
        <v>4740</v>
      </c>
      <c r="C376" s="6" t="s">
        <v>1991</v>
      </c>
      <c r="D376" s="6" t="s">
        <v>4182</v>
      </c>
      <c r="E376" s="6" t="str">
        <f t="shared" si="38"/>
        <v>A073-08</v>
      </c>
      <c r="F376" s="2">
        <v>3</v>
      </c>
      <c r="G376" s="2" t="s">
        <v>45</v>
      </c>
      <c r="H376" s="12" t="s">
        <v>2459</v>
      </c>
      <c r="I376" s="6" t="s">
        <v>2460</v>
      </c>
      <c r="J376" s="6" t="s">
        <v>53</v>
      </c>
      <c r="K376" s="6" t="s">
        <v>4409</v>
      </c>
      <c r="L376" s="6" t="s">
        <v>4518</v>
      </c>
      <c r="M376" s="2" t="s">
        <v>51</v>
      </c>
      <c r="O376" s="6" t="s">
        <v>1712</v>
      </c>
      <c r="P376" s="6" t="s">
        <v>53</v>
      </c>
      <c r="Q376" s="6">
        <v>4330</v>
      </c>
      <c r="R376" s="6" t="s">
        <v>2461</v>
      </c>
      <c r="S376" s="6" t="s">
        <v>2459</v>
      </c>
      <c r="T376" s="6" t="s">
        <v>2462</v>
      </c>
      <c r="V376" s="2" t="s">
        <v>45</v>
      </c>
      <c r="W376" s="2">
        <v>8</v>
      </c>
      <c r="X376" s="5" t="s">
        <v>2463</v>
      </c>
      <c r="Y376" s="2">
        <v>2640</v>
      </c>
      <c r="Z376" s="6" t="s">
        <v>2464</v>
      </c>
      <c r="AA376" s="2" t="s">
        <v>45</v>
      </c>
      <c r="AB376" s="2">
        <v>2</v>
      </c>
      <c r="AC376" s="6" t="s">
        <v>2465</v>
      </c>
      <c r="AD376" s="6" t="s">
        <v>2466</v>
      </c>
      <c r="AE376" s="6" t="s">
        <v>2467</v>
      </c>
      <c r="AF376" s="6" t="s">
        <v>2468</v>
      </c>
      <c r="AH376" s="6" t="s">
        <v>2469</v>
      </c>
    </row>
    <row r="377" spans="1:34">
      <c r="A377" s="2">
        <v>4730</v>
      </c>
      <c r="B377" s="2">
        <v>4750</v>
      </c>
      <c r="C377" s="6" t="s">
        <v>1991</v>
      </c>
      <c r="D377" s="6" t="s">
        <v>4183</v>
      </c>
      <c r="E377" s="6" t="str">
        <f t="shared" si="38"/>
        <v>A073-09</v>
      </c>
      <c r="F377" s="2">
        <v>4</v>
      </c>
      <c r="G377" s="2" t="s">
        <v>2361</v>
      </c>
      <c r="H377" s="26" t="s">
        <v>441</v>
      </c>
      <c r="I377" s="6" t="s">
        <v>442</v>
      </c>
      <c r="J377" s="6" t="s">
        <v>53</v>
      </c>
      <c r="K377" s="6" t="s">
        <v>4409</v>
      </c>
      <c r="L377" s="6" t="s">
        <v>4552</v>
      </c>
      <c r="M377" s="2" t="s">
        <v>51</v>
      </c>
      <c r="Q377" s="6" t="s">
        <v>47</v>
      </c>
      <c r="Y377" s="2">
        <v>2660</v>
      </c>
      <c r="Z377" s="6" t="s">
        <v>2470</v>
      </c>
      <c r="AA377" s="2" t="s">
        <v>45</v>
      </c>
      <c r="AB377" s="2">
        <v>3</v>
      </c>
      <c r="AC377" s="6" t="s">
        <v>2471</v>
      </c>
      <c r="AD377" s="6" t="s">
        <v>441</v>
      </c>
      <c r="AE377" s="6" t="s">
        <v>448</v>
      </c>
      <c r="AF377" s="6" t="s">
        <v>449</v>
      </c>
      <c r="AG377" s="2" t="s">
        <v>450</v>
      </c>
      <c r="AH377" s="6" t="s">
        <v>2472</v>
      </c>
    </row>
    <row r="378" spans="1:34">
      <c r="A378" s="2">
        <v>4750</v>
      </c>
      <c r="B378" s="2">
        <v>4760</v>
      </c>
      <c r="C378" s="6" t="s">
        <v>1991</v>
      </c>
      <c r="D378" s="6" t="s">
        <v>4185</v>
      </c>
      <c r="E378" s="6" t="str">
        <f>"A0"&amp;(MID(E367,2,3)+1)</f>
        <v>A074</v>
      </c>
      <c r="F378" s="2">
        <v>2</v>
      </c>
      <c r="G378" s="2" t="s">
        <v>241</v>
      </c>
      <c r="H378" s="9" t="s">
        <v>2479</v>
      </c>
      <c r="I378" s="6" t="s">
        <v>2480</v>
      </c>
      <c r="J378" s="6" t="s">
        <v>65</v>
      </c>
      <c r="K378" s="6" t="s">
        <v>4603</v>
      </c>
      <c r="L378" s="6" t="s">
        <v>4410</v>
      </c>
      <c r="M378" s="2" t="s">
        <v>28</v>
      </c>
      <c r="N378" s="6" t="s">
        <v>4378</v>
      </c>
      <c r="O378" s="6" t="s">
        <v>2481</v>
      </c>
      <c r="P378" s="6" t="s">
        <v>65</v>
      </c>
      <c r="Q378" s="6">
        <v>4340</v>
      </c>
      <c r="R378" s="6" t="s">
        <v>2482</v>
      </c>
      <c r="S378" s="6" t="s">
        <v>2483</v>
      </c>
      <c r="T378" s="6" t="s">
        <v>2480</v>
      </c>
      <c r="V378" s="2" t="s">
        <v>37</v>
      </c>
      <c r="W378" s="2">
        <v>5</v>
      </c>
      <c r="X378" s="5" t="s">
        <v>2484</v>
      </c>
      <c r="Y378" s="2" t="s">
        <v>47</v>
      </c>
      <c r="AA378" s="2" t="s">
        <v>47</v>
      </c>
      <c r="AB378" s="2" t="s">
        <v>47</v>
      </c>
      <c r="AC378" s="6" t="s">
        <v>47</v>
      </c>
      <c r="AD378" s="6" t="s">
        <v>47</v>
      </c>
      <c r="AE378" s="6" t="s">
        <v>47</v>
      </c>
      <c r="AF378" s="6" t="s">
        <v>47</v>
      </c>
      <c r="AH378" s="6" t="s">
        <v>47</v>
      </c>
    </row>
    <row r="379" spans="1:34">
      <c r="A379" s="2">
        <v>4760</v>
      </c>
      <c r="B379" s="2">
        <v>4770</v>
      </c>
      <c r="C379" s="6" t="s">
        <v>1991</v>
      </c>
      <c r="D379" s="6" t="s">
        <v>4186</v>
      </c>
      <c r="E379" s="6" t="str">
        <f>E378&amp;"-01"</f>
        <v>A074-01</v>
      </c>
      <c r="F379" s="2">
        <v>3</v>
      </c>
      <c r="G379" s="2" t="s">
        <v>37</v>
      </c>
      <c r="H379" s="12" t="s">
        <v>2485</v>
      </c>
      <c r="I379" s="6" t="s">
        <v>2486</v>
      </c>
      <c r="J379" s="6" t="s">
        <v>53</v>
      </c>
      <c r="K379" s="6" t="s">
        <v>4378</v>
      </c>
      <c r="L379" s="6" t="s">
        <v>4468</v>
      </c>
      <c r="M379" s="2" t="s">
        <v>280</v>
      </c>
      <c r="O379" s="6" t="s">
        <v>281</v>
      </c>
      <c r="P379" s="6" t="s">
        <v>53</v>
      </c>
      <c r="Q379" s="6">
        <v>4350</v>
      </c>
      <c r="R379" s="6" t="s">
        <v>2487</v>
      </c>
      <c r="S379" s="6" t="s">
        <v>2485</v>
      </c>
      <c r="T379" s="6" t="s">
        <v>2486</v>
      </c>
      <c r="U379" s="2" t="s">
        <v>234</v>
      </c>
      <c r="V379" s="2" t="s">
        <v>45</v>
      </c>
      <c r="W379" s="2">
        <v>6</v>
      </c>
      <c r="X379" s="5" t="s">
        <v>2488</v>
      </c>
      <c r="Y379" s="2" t="s">
        <v>47</v>
      </c>
      <c r="AA379" s="2" t="s">
        <v>47</v>
      </c>
      <c r="AB379" s="2" t="s">
        <v>47</v>
      </c>
      <c r="AC379" s="6" t="s">
        <v>47</v>
      </c>
      <c r="AD379" s="6" t="s">
        <v>47</v>
      </c>
      <c r="AE379" s="6" t="s">
        <v>47</v>
      </c>
      <c r="AF379" s="6" t="s">
        <v>47</v>
      </c>
      <c r="AH379" s="6" t="s">
        <v>47</v>
      </c>
    </row>
    <row r="380" spans="1:34">
      <c r="A380" s="2">
        <v>4770</v>
      </c>
      <c r="B380" s="2">
        <v>4780</v>
      </c>
      <c r="C380" s="6" t="s">
        <v>1991</v>
      </c>
      <c r="D380" s="6" t="s">
        <v>4187</v>
      </c>
      <c r="E380" s="6" t="str">
        <f>MID(E379,1,4)&amp;"-0"&amp;(MID(E379,6,2)+1)</f>
        <v>A074-02</v>
      </c>
      <c r="F380" s="2">
        <v>3</v>
      </c>
      <c r="G380" s="2" t="s">
        <v>37</v>
      </c>
      <c r="H380" s="12" t="s">
        <v>2489</v>
      </c>
      <c r="I380" s="6" t="s">
        <v>2490</v>
      </c>
      <c r="J380" s="6" t="s">
        <v>53</v>
      </c>
      <c r="K380" s="6" t="s">
        <v>4378</v>
      </c>
      <c r="L380" s="6" t="s">
        <v>4457</v>
      </c>
      <c r="M380" s="2" t="s">
        <v>58</v>
      </c>
      <c r="O380" s="6" t="s">
        <v>287</v>
      </c>
      <c r="P380" s="6" t="s">
        <v>53</v>
      </c>
      <c r="Q380" s="6">
        <v>4360</v>
      </c>
      <c r="R380" s="6" t="s">
        <v>2491</v>
      </c>
      <c r="S380" s="6" t="s">
        <v>2489</v>
      </c>
      <c r="T380" s="6" t="s">
        <v>2490</v>
      </c>
      <c r="V380" s="2" t="s">
        <v>37</v>
      </c>
      <c r="W380" s="2">
        <v>6</v>
      </c>
      <c r="X380" s="5" t="s">
        <v>2492</v>
      </c>
      <c r="Y380" s="2" t="s">
        <v>47</v>
      </c>
      <c r="AA380" s="2" t="s">
        <v>47</v>
      </c>
      <c r="AB380" s="2" t="s">
        <v>47</v>
      </c>
      <c r="AC380" s="6" t="s">
        <v>47</v>
      </c>
      <c r="AD380" s="6" t="s">
        <v>47</v>
      </c>
      <c r="AE380" s="6" t="s">
        <v>47</v>
      </c>
      <c r="AF380" s="6" t="s">
        <v>47</v>
      </c>
      <c r="AH380" s="6" t="s">
        <v>47</v>
      </c>
    </row>
    <row r="381" spans="1:34">
      <c r="A381" s="2">
        <v>4780</v>
      </c>
      <c r="B381" s="2">
        <v>4790</v>
      </c>
      <c r="C381" s="6" t="s">
        <v>1991</v>
      </c>
      <c r="D381" s="6" t="s">
        <v>4188</v>
      </c>
      <c r="E381" s="6" t="str">
        <f t="shared" ref="E381:E386" si="39">MID(E380,1,4)&amp;"-0"&amp;(MID(E380,6,2)+1)</f>
        <v>A074-03</v>
      </c>
      <c r="F381" s="2">
        <v>3</v>
      </c>
      <c r="G381" s="2" t="s">
        <v>37</v>
      </c>
      <c r="H381" s="12" t="s">
        <v>2493</v>
      </c>
      <c r="I381" s="6" t="s">
        <v>2494</v>
      </c>
      <c r="J381" s="6" t="s">
        <v>53</v>
      </c>
      <c r="K381" s="6" t="s">
        <v>4378</v>
      </c>
      <c r="L381" s="6" t="s">
        <v>4529</v>
      </c>
      <c r="M381" s="2" t="s">
        <v>51</v>
      </c>
      <c r="O381" s="6" t="s">
        <v>293</v>
      </c>
      <c r="P381" s="6" t="s">
        <v>53</v>
      </c>
      <c r="Q381" s="6">
        <v>4370</v>
      </c>
      <c r="R381" s="6" t="s">
        <v>2495</v>
      </c>
      <c r="S381" s="6" t="s">
        <v>2493</v>
      </c>
      <c r="T381" s="6" t="s">
        <v>2494</v>
      </c>
      <c r="V381" s="2" t="s">
        <v>37</v>
      </c>
      <c r="W381" s="2">
        <v>6</v>
      </c>
      <c r="X381" s="5" t="s">
        <v>2496</v>
      </c>
      <c r="Y381" s="2" t="s">
        <v>47</v>
      </c>
      <c r="AA381" s="2" t="s">
        <v>47</v>
      </c>
      <c r="AB381" s="2" t="s">
        <v>47</v>
      </c>
      <c r="AC381" s="6" t="s">
        <v>47</v>
      </c>
      <c r="AD381" s="6" t="s">
        <v>47</v>
      </c>
      <c r="AE381" s="6" t="s">
        <v>47</v>
      </c>
      <c r="AF381" s="6" t="s">
        <v>47</v>
      </c>
      <c r="AH381" s="6" t="s">
        <v>47</v>
      </c>
    </row>
    <row r="382" spans="1:34">
      <c r="A382" s="2">
        <v>4790</v>
      </c>
      <c r="B382" s="2">
        <v>4800</v>
      </c>
      <c r="C382" s="6" t="s">
        <v>1991</v>
      </c>
      <c r="D382" s="6" t="s">
        <v>4189</v>
      </c>
      <c r="E382" s="6" t="str">
        <f t="shared" si="39"/>
        <v>A074-04</v>
      </c>
      <c r="F382" s="2">
        <v>3</v>
      </c>
      <c r="G382" s="2" t="s">
        <v>37</v>
      </c>
      <c r="H382" s="12" t="s">
        <v>2497</v>
      </c>
      <c r="I382" s="6" t="s">
        <v>2498</v>
      </c>
      <c r="J382" s="6" t="s">
        <v>53</v>
      </c>
      <c r="K382" s="6" t="s">
        <v>4378</v>
      </c>
      <c r="L382" s="6" t="s">
        <v>4479</v>
      </c>
      <c r="M382" s="2" t="s">
        <v>226</v>
      </c>
      <c r="O382" s="6" t="s">
        <v>299</v>
      </c>
      <c r="P382" s="6" t="s">
        <v>53</v>
      </c>
      <c r="Q382" s="6">
        <v>4380</v>
      </c>
      <c r="R382" s="6" t="s">
        <v>2499</v>
      </c>
      <c r="S382" s="6" t="s">
        <v>2497</v>
      </c>
      <c r="T382" s="6" t="s">
        <v>2498</v>
      </c>
      <c r="V382" s="2" t="s">
        <v>37</v>
      </c>
      <c r="W382" s="2">
        <v>6</v>
      </c>
      <c r="X382" s="5" t="s">
        <v>2500</v>
      </c>
      <c r="Y382" s="2" t="s">
        <v>47</v>
      </c>
      <c r="AA382" s="2" t="s">
        <v>47</v>
      </c>
      <c r="AB382" s="2" t="s">
        <v>47</v>
      </c>
      <c r="AC382" s="6" t="s">
        <v>47</v>
      </c>
      <c r="AD382" s="6" t="s">
        <v>47</v>
      </c>
      <c r="AE382" s="6" t="s">
        <v>47</v>
      </c>
      <c r="AF382" s="6" t="s">
        <v>47</v>
      </c>
      <c r="AH382" s="6" t="s">
        <v>47</v>
      </c>
    </row>
    <row r="383" spans="1:34">
      <c r="A383" s="2">
        <v>4800</v>
      </c>
      <c r="B383" s="2">
        <v>4810</v>
      </c>
      <c r="C383" s="6" t="s">
        <v>1991</v>
      </c>
      <c r="D383" s="6" t="s">
        <v>4190</v>
      </c>
      <c r="E383" s="6" t="str">
        <f t="shared" si="39"/>
        <v>A074-05</v>
      </c>
      <c r="F383" s="2">
        <v>3</v>
      </c>
      <c r="G383" s="2" t="s">
        <v>37</v>
      </c>
      <c r="H383" s="12" t="s">
        <v>2501</v>
      </c>
      <c r="I383" s="6" t="s">
        <v>2502</v>
      </c>
      <c r="J383" s="6" t="s">
        <v>53</v>
      </c>
      <c r="K383" s="6" t="s">
        <v>4378</v>
      </c>
      <c r="L383" s="6" t="s">
        <v>4542</v>
      </c>
      <c r="M383" s="2" t="s">
        <v>251</v>
      </c>
      <c r="O383" s="6" t="s">
        <v>305</v>
      </c>
      <c r="P383" s="6" t="s">
        <v>53</v>
      </c>
      <c r="Q383" s="6">
        <v>4390</v>
      </c>
      <c r="R383" s="6" t="s">
        <v>2503</v>
      </c>
      <c r="S383" s="6" t="s">
        <v>2501</v>
      </c>
      <c r="T383" s="6" t="s">
        <v>2502</v>
      </c>
      <c r="V383" s="2" t="s">
        <v>37</v>
      </c>
      <c r="W383" s="2">
        <v>6</v>
      </c>
      <c r="X383" s="5" t="s">
        <v>2504</v>
      </c>
      <c r="Y383" s="2" t="s">
        <v>47</v>
      </c>
      <c r="AA383" s="2" t="s">
        <v>47</v>
      </c>
      <c r="AB383" s="2" t="s">
        <v>47</v>
      </c>
      <c r="AC383" s="6" t="s">
        <v>47</v>
      </c>
      <c r="AD383" s="6" t="s">
        <v>47</v>
      </c>
      <c r="AE383" s="6" t="s">
        <v>47</v>
      </c>
      <c r="AF383" s="6" t="s">
        <v>47</v>
      </c>
      <c r="AH383" s="6" t="s">
        <v>47</v>
      </c>
    </row>
    <row r="384" spans="1:34">
      <c r="A384" s="2">
        <v>4810</v>
      </c>
      <c r="B384" s="2">
        <v>4820</v>
      </c>
      <c r="C384" s="6" t="s">
        <v>1991</v>
      </c>
      <c r="D384" s="6" t="s">
        <v>4191</v>
      </c>
      <c r="E384" s="6" t="str">
        <f t="shared" si="39"/>
        <v>A074-06</v>
      </c>
      <c r="F384" s="2">
        <v>3</v>
      </c>
      <c r="G384" s="2" t="s">
        <v>37</v>
      </c>
      <c r="H384" s="12" t="s">
        <v>2505</v>
      </c>
      <c r="I384" s="6" t="s">
        <v>2506</v>
      </c>
      <c r="J384" s="6" t="s">
        <v>53</v>
      </c>
      <c r="K384" s="6" t="s">
        <v>4378</v>
      </c>
      <c r="L384" s="6" t="s">
        <v>4534</v>
      </c>
      <c r="M384" s="2" t="s">
        <v>226</v>
      </c>
      <c r="O384" s="6" t="s">
        <v>310</v>
      </c>
      <c r="P384" s="6" t="s">
        <v>53</v>
      </c>
      <c r="Q384" s="6">
        <v>4400</v>
      </c>
      <c r="R384" s="6" t="s">
        <v>2507</v>
      </c>
      <c r="S384" s="6" t="s">
        <v>2505</v>
      </c>
      <c r="T384" s="6" t="s">
        <v>2506</v>
      </c>
      <c r="U384" s="2" t="s">
        <v>234</v>
      </c>
      <c r="V384" s="2" t="s">
        <v>45</v>
      </c>
      <c r="W384" s="2">
        <v>6</v>
      </c>
      <c r="X384" s="5" t="s">
        <v>2508</v>
      </c>
      <c r="Y384" s="2" t="s">
        <v>47</v>
      </c>
      <c r="AA384" s="2" t="s">
        <v>47</v>
      </c>
      <c r="AB384" s="2" t="s">
        <v>47</v>
      </c>
      <c r="AC384" s="6" t="s">
        <v>47</v>
      </c>
      <c r="AD384" s="6" t="s">
        <v>47</v>
      </c>
      <c r="AE384" s="6" t="s">
        <v>47</v>
      </c>
      <c r="AF384" s="6" t="s">
        <v>47</v>
      </c>
      <c r="AH384" s="6" t="s">
        <v>47</v>
      </c>
    </row>
    <row r="385" spans="1:34">
      <c r="A385" s="2">
        <v>4820</v>
      </c>
      <c r="B385" s="2">
        <v>4830</v>
      </c>
      <c r="C385" s="6" t="s">
        <v>1991</v>
      </c>
      <c r="D385" s="6" t="s">
        <v>4192</v>
      </c>
      <c r="E385" s="6" t="str">
        <f t="shared" si="39"/>
        <v>A074-07</v>
      </c>
      <c r="F385" s="2">
        <v>3</v>
      </c>
      <c r="G385" s="2" t="s">
        <v>37</v>
      </c>
      <c r="H385" s="12" t="s">
        <v>2509</v>
      </c>
      <c r="I385" s="6" t="s">
        <v>2510</v>
      </c>
      <c r="J385" s="6" t="s">
        <v>53</v>
      </c>
      <c r="K385" s="6" t="s">
        <v>4378</v>
      </c>
      <c r="L385" s="6" t="s">
        <v>4550</v>
      </c>
      <c r="M385" s="2" t="s">
        <v>226</v>
      </c>
      <c r="O385" s="6" t="s">
        <v>322</v>
      </c>
      <c r="P385" s="6" t="s">
        <v>53</v>
      </c>
      <c r="Q385" s="6">
        <v>4410</v>
      </c>
      <c r="R385" s="6" t="s">
        <v>2511</v>
      </c>
      <c r="S385" s="6" t="s">
        <v>2509</v>
      </c>
      <c r="T385" s="6" t="s">
        <v>2510</v>
      </c>
      <c r="V385" s="2" t="s">
        <v>37</v>
      </c>
      <c r="W385" s="2">
        <v>6</v>
      </c>
      <c r="X385" s="5" t="s">
        <v>2512</v>
      </c>
      <c r="Y385" s="2" t="s">
        <v>47</v>
      </c>
      <c r="AA385" s="2" t="s">
        <v>47</v>
      </c>
      <c r="AB385" s="2" t="s">
        <v>47</v>
      </c>
      <c r="AC385" s="6" t="s">
        <v>47</v>
      </c>
      <c r="AD385" s="6" t="s">
        <v>47</v>
      </c>
      <c r="AE385" s="6" t="s">
        <v>47</v>
      </c>
      <c r="AF385" s="6" t="s">
        <v>47</v>
      </c>
      <c r="AH385" s="6" t="s">
        <v>47</v>
      </c>
    </row>
    <row r="386" spans="1:34">
      <c r="A386" s="2">
        <v>4830</v>
      </c>
      <c r="B386" s="2">
        <v>4840</v>
      </c>
      <c r="C386" s="6" t="s">
        <v>1991</v>
      </c>
      <c r="D386" s="6" t="s">
        <v>4193</v>
      </c>
      <c r="E386" s="6" t="str">
        <f t="shared" si="39"/>
        <v>A074-08</v>
      </c>
      <c r="F386" s="2">
        <v>3</v>
      </c>
      <c r="G386" s="2" t="s">
        <v>37</v>
      </c>
      <c r="H386" s="12" t="s">
        <v>2513</v>
      </c>
      <c r="I386" s="6" t="s">
        <v>2514</v>
      </c>
      <c r="J386" s="6" t="s">
        <v>53</v>
      </c>
      <c r="K386" s="6" t="s">
        <v>4378</v>
      </c>
      <c r="L386" s="6" t="s">
        <v>4531</v>
      </c>
      <c r="M386" s="2" t="s">
        <v>51</v>
      </c>
      <c r="O386" s="6" t="s">
        <v>316</v>
      </c>
      <c r="P386" s="6" t="s">
        <v>53</v>
      </c>
      <c r="Q386" s="6">
        <v>4420</v>
      </c>
      <c r="R386" s="6" t="s">
        <v>2515</v>
      </c>
      <c r="S386" s="6" t="s">
        <v>2513</v>
      </c>
      <c r="T386" s="6" t="s">
        <v>2514</v>
      </c>
      <c r="U386" s="2" t="s">
        <v>234</v>
      </c>
      <c r="V386" s="2" t="s">
        <v>45</v>
      </c>
      <c r="W386" s="2">
        <v>6</v>
      </c>
      <c r="X386" s="5" t="s">
        <v>2516</v>
      </c>
      <c r="Y386" s="2" t="s">
        <v>47</v>
      </c>
      <c r="AA386" s="2" t="s">
        <v>47</v>
      </c>
      <c r="AB386" s="2" t="s">
        <v>47</v>
      </c>
      <c r="AC386" s="6" t="s">
        <v>47</v>
      </c>
      <c r="AD386" s="6" t="s">
        <v>47</v>
      </c>
      <c r="AE386" s="6" t="s">
        <v>47</v>
      </c>
      <c r="AF386" s="6" t="s">
        <v>47</v>
      </c>
      <c r="AH386" s="6" t="s">
        <v>47</v>
      </c>
    </row>
    <row r="387" spans="1:34">
      <c r="A387" s="2">
        <v>4840</v>
      </c>
      <c r="B387" s="2">
        <v>4850</v>
      </c>
      <c r="C387" s="6" t="s">
        <v>1991</v>
      </c>
      <c r="H387" s="7"/>
      <c r="O387" s="6" t="s">
        <v>2517</v>
      </c>
      <c r="P387" s="6" t="s">
        <v>65</v>
      </c>
      <c r="Q387" s="6">
        <v>4430</v>
      </c>
      <c r="S387" s="6" t="s">
        <v>2518</v>
      </c>
      <c r="T387" s="6" t="s">
        <v>2519</v>
      </c>
      <c r="V387" s="2" t="s">
        <v>37</v>
      </c>
      <c r="W387" s="2">
        <v>4</v>
      </c>
      <c r="X387" s="5" t="s">
        <v>2520</v>
      </c>
      <c r="Y387" s="2" t="s">
        <v>47</v>
      </c>
    </row>
    <row r="388" spans="1:34">
      <c r="A388" s="2">
        <v>4850</v>
      </c>
      <c r="B388" s="2">
        <v>4860</v>
      </c>
      <c r="C388" s="6" t="s">
        <v>1991</v>
      </c>
      <c r="D388" s="6" t="s">
        <v>4194</v>
      </c>
      <c r="E388" s="6" t="str">
        <f>"A0"&amp;(MID(E378,2,3)+1)</f>
        <v>A075</v>
      </c>
      <c r="F388" s="2">
        <v>2</v>
      </c>
      <c r="G388" s="2" t="s">
        <v>241</v>
      </c>
      <c r="H388" s="9" t="s">
        <v>2521</v>
      </c>
      <c r="I388" s="6" t="s">
        <v>2522</v>
      </c>
      <c r="J388" s="6" t="s">
        <v>65</v>
      </c>
      <c r="K388" s="6" t="s">
        <v>4603</v>
      </c>
      <c r="L388" s="6" t="s">
        <v>4412</v>
      </c>
      <c r="M388" s="2" t="s">
        <v>28</v>
      </c>
      <c r="N388" s="6" t="s">
        <v>4378</v>
      </c>
      <c r="O388" s="6" t="s">
        <v>2523</v>
      </c>
      <c r="P388" s="6" t="s">
        <v>65</v>
      </c>
      <c r="Q388" s="6">
        <v>4440</v>
      </c>
      <c r="R388" s="6" t="s">
        <v>2524</v>
      </c>
      <c r="S388" s="6" t="s">
        <v>2525</v>
      </c>
      <c r="T388" s="6" t="s">
        <v>2522</v>
      </c>
      <c r="V388" s="2" t="s">
        <v>241</v>
      </c>
      <c r="W388" s="2">
        <v>5</v>
      </c>
      <c r="X388" s="5" t="s">
        <v>2526</v>
      </c>
      <c r="Y388" s="2">
        <v>1250</v>
      </c>
      <c r="AA388" s="2" t="s">
        <v>37</v>
      </c>
      <c r="AB388" s="2" t="s">
        <v>47</v>
      </c>
      <c r="AC388" s="6" t="s">
        <v>47</v>
      </c>
      <c r="AD388" s="6" t="s">
        <v>47</v>
      </c>
      <c r="AE388" s="6" t="s">
        <v>47</v>
      </c>
      <c r="AF388" s="6" t="s">
        <v>47</v>
      </c>
      <c r="AH388" s="6" t="s">
        <v>2527</v>
      </c>
    </row>
    <row r="389" spans="1:34">
      <c r="A389" s="2">
        <v>4860</v>
      </c>
      <c r="B389" s="2">
        <v>4870</v>
      </c>
      <c r="C389" s="6" t="s">
        <v>1991</v>
      </c>
      <c r="D389" s="6" t="s">
        <v>4195</v>
      </c>
      <c r="E389" s="6" t="str">
        <f>E388&amp;"-01"</f>
        <v>A075-01</v>
      </c>
      <c r="F389" s="2">
        <v>3</v>
      </c>
      <c r="G389" s="2" t="s">
        <v>45</v>
      </c>
      <c r="H389" s="12" t="s">
        <v>2528</v>
      </c>
      <c r="I389" s="6" t="s">
        <v>2529</v>
      </c>
      <c r="J389" s="6" t="s">
        <v>53</v>
      </c>
      <c r="K389" s="6" t="s">
        <v>4378</v>
      </c>
      <c r="L389" s="6" t="s">
        <v>4468</v>
      </c>
      <c r="M389" s="2" t="s">
        <v>280</v>
      </c>
      <c r="O389" s="6" t="s">
        <v>281</v>
      </c>
      <c r="P389" s="6" t="s">
        <v>53</v>
      </c>
      <c r="Q389" s="6">
        <v>4450</v>
      </c>
      <c r="R389" s="6" t="s">
        <v>2530</v>
      </c>
      <c r="S389" s="6" t="s">
        <v>2531</v>
      </c>
      <c r="T389" s="6" t="s">
        <v>2529</v>
      </c>
      <c r="V389" s="2" t="s">
        <v>45</v>
      </c>
      <c r="W389" s="2">
        <v>6</v>
      </c>
      <c r="X389" s="5" t="s">
        <v>2532</v>
      </c>
      <c r="Y389" s="2">
        <v>1260</v>
      </c>
      <c r="Z389" s="2" t="s">
        <v>2533</v>
      </c>
      <c r="AA389" s="2" t="s">
        <v>37</v>
      </c>
      <c r="AB389" s="2">
        <v>1</v>
      </c>
      <c r="AC389" s="6" t="s">
        <v>2534</v>
      </c>
      <c r="AD389" s="6" t="s">
        <v>2535</v>
      </c>
      <c r="AE389" s="6" t="s">
        <v>2536</v>
      </c>
      <c r="AF389" s="6" t="s">
        <v>2537</v>
      </c>
      <c r="AH389" s="6" t="s">
        <v>2538</v>
      </c>
    </row>
    <row r="390" spans="1:34">
      <c r="A390" s="2">
        <v>4870</v>
      </c>
      <c r="B390" s="2">
        <v>4880</v>
      </c>
      <c r="C390" s="6" t="s">
        <v>1991</v>
      </c>
      <c r="D390" s="6" t="s">
        <v>4196</v>
      </c>
      <c r="E390" s="6" t="str">
        <f>MID(E389,1,4)&amp;"-0"&amp;(MID(E389,6,2)+1)</f>
        <v>A075-02</v>
      </c>
      <c r="F390" s="2">
        <v>3</v>
      </c>
      <c r="G390" s="2" t="s">
        <v>37</v>
      </c>
      <c r="H390" s="12" t="s">
        <v>2539</v>
      </c>
      <c r="I390" s="6" t="s">
        <v>2540</v>
      </c>
      <c r="J390" s="6" t="s">
        <v>53</v>
      </c>
      <c r="K390" s="6" t="s">
        <v>4378</v>
      </c>
      <c r="L390" s="6" t="s">
        <v>4479</v>
      </c>
      <c r="M390" s="2" t="s">
        <v>226</v>
      </c>
      <c r="O390" s="6" t="s">
        <v>299</v>
      </c>
      <c r="P390" s="6" t="s">
        <v>53</v>
      </c>
      <c r="Q390" s="6">
        <v>4460</v>
      </c>
      <c r="R390" s="6" t="s">
        <v>2541</v>
      </c>
      <c r="S390" s="6" t="s">
        <v>2542</v>
      </c>
      <c r="T390" s="6" t="s">
        <v>2540</v>
      </c>
      <c r="V390" s="2" t="s">
        <v>37</v>
      </c>
      <c r="W390" s="2">
        <v>6</v>
      </c>
      <c r="X390" s="5" t="s">
        <v>2543</v>
      </c>
      <c r="Y390" s="2" t="s">
        <v>47</v>
      </c>
      <c r="AA390" s="2" t="s">
        <v>47</v>
      </c>
      <c r="AB390" s="2" t="s">
        <v>47</v>
      </c>
      <c r="AC390" s="6" t="s">
        <v>47</v>
      </c>
      <c r="AD390" s="6" t="s">
        <v>47</v>
      </c>
      <c r="AE390" s="6" t="s">
        <v>47</v>
      </c>
      <c r="AF390" s="6" t="s">
        <v>47</v>
      </c>
      <c r="AH390" s="6" t="s">
        <v>47</v>
      </c>
    </row>
    <row r="391" spans="1:34">
      <c r="A391" s="2">
        <v>4880</v>
      </c>
      <c r="B391" s="2">
        <v>4890</v>
      </c>
      <c r="C391" s="6" t="s">
        <v>1991</v>
      </c>
      <c r="D391" s="6" t="s">
        <v>4197</v>
      </c>
      <c r="E391" s="6" t="str">
        <f t="shared" ref="E391:E392" si="40">MID(E390,1,4)&amp;"-0"&amp;(MID(E390,6,2)+1)</f>
        <v>A075-03</v>
      </c>
      <c r="F391" s="2">
        <v>3</v>
      </c>
      <c r="G391" s="2" t="s">
        <v>37</v>
      </c>
      <c r="H391" s="12" t="s">
        <v>2544</v>
      </c>
      <c r="I391" s="6" t="s">
        <v>2545</v>
      </c>
      <c r="J391" s="6" t="s">
        <v>53</v>
      </c>
      <c r="K391" s="6" t="s">
        <v>4378</v>
      </c>
      <c r="L391" s="6" t="s">
        <v>4534</v>
      </c>
      <c r="M391" s="2" t="s">
        <v>51</v>
      </c>
      <c r="O391" s="6" t="s">
        <v>310</v>
      </c>
      <c r="P391" s="6" t="s">
        <v>53</v>
      </c>
      <c r="Q391" s="6">
        <v>4470</v>
      </c>
      <c r="R391" s="6" t="s">
        <v>2546</v>
      </c>
      <c r="S391" s="6" t="s">
        <v>2547</v>
      </c>
      <c r="T391" s="6" t="s">
        <v>2545</v>
      </c>
      <c r="U391" s="2" t="s">
        <v>234</v>
      </c>
      <c r="V391" s="2" t="s">
        <v>45</v>
      </c>
      <c r="W391" s="2">
        <v>6</v>
      </c>
      <c r="X391" s="5" t="s">
        <v>2548</v>
      </c>
      <c r="Y391" s="2" t="s">
        <v>47</v>
      </c>
      <c r="AA391" s="2" t="s">
        <v>47</v>
      </c>
      <c r="AB391" s="2" t="s">
        <v>47</v>
      </c>
      <c r="AC391" s="6" t="s">
        <v>47</v>
      </c>
      <c r="AD391" s="6" t="s">
        <v>47</v>
      </c>
      <c r="AE391" s="6" t="s">
        <v>47</v>
      </c>
      <c r="AF391" s="6" t="s">
        <v>47</v>
      </c>
      <c r="AH391" s="6" t="s">
        <v>47</v>
      </c>
    </row>
    <row r="392" spans="1:34">
      <c r="A392" s="2">
        <v>4890</v>
      </c>
      <c r="B392" s="2">
        <v>4900</v>
      </c>
      <c r="C392" s="6" t="s">
        <v>1991</v>
      </c>
      <c r="D392" s="6" t="s">
        <v>4198</v>
      </c>
      <c r="E392" s="6" t="str">
        <f t="shared" si="40"/>
        <v>A075-04</v>
      </c>
      <c r="F392" s="2">
        <v>3</v>
      </c>
      <c r="G392" s="2" t="s">
        <v>37</v>
      </c>
      <c r="H392" s="12" t="s">
        <v>2549</v>
      </c>
      <c r="I392" s="6" t="s">
        <v>2550</v>
      </c>
      <c r="J392" s="6" t="s">
        <v>53</v>
      </c>
      <c r="K392" s="6" t="s">
        <v>4378</v>
      </c>
      <c r="L392" s="6" t="s">
        <v>4531</v>
      </c>
      <c r="M392" s="2" t="s">
        <v>51</v>
      </c>
      <c r="O392" s="6" t="s">
        <v>316</v>
      </c>
      <c r="P392" s="6" t="s">
        <v>53</v>
      </c>
      <c r="Q392" s="6">
        <v>4480</v>
      </c>
      <c r="R392" s="6" t="s">
        <v>2551</v>
      </c>
      <c r="S392" s="6" t="s">
        <v>2552</v>
      </c>
      <c r="T392" s="6" t="s">
        <v>2550</v>
      </c>
      <c r="U392" s="2" t="s">
        <v>234</v>
      </c>
      <c r="V392" s="2" t="s">
        <v>45</v>
      </c>
      <c r="W392" s="2">
        <v>6</v>
      </c>
      <c r="X392" s="5" t="s">
        <v>2553</v>
      </c>
      <c r="Y392" s="2" t="s">
        <v>47</v>
      </c>
      <c r="AA392" s="2" t="s">
        <v>47</v>
      </c>
      <c r="AB392" s="2" t="s">
        <v>47</v>
      </c>
      <c r="AC392" s="6" t="s">
        <v>47</v>
      </c>
      <c r="AD392" s="6" t="s">
        <v>47</v>
      </c>
      <c r="AE392" s="6" t="s">
        <v>47</v>
      </c>
      <c r="AF392" s="6" t="s">
        <v>47</v>
      </c>
      <c r="AH392" s="6" t="s">
        <v>47</v>
      </c>
    </row>
    <row r="393" spans="1:34">
      <c r="A393" s="2">
        <v>4900</v>
      </c>
      <c r="B393" s="2">
        <v>4910</v>
      </c>
      <c r="C393" s="6" t="s">
        <v>1991</v>
      </c>
      <c r="D393" s="6" t="s">
        <v>4199</v>
      </c>
      <c r="E393" s="6" t="str">
        <f>"A0"&amp;(MID(E388,2,3)+1)</f>
        <v>A076</v>
      </c>
      <c r="F393" s="2">
        <v>2</v>
      </c>
      <c r="G393" s="2" t="s">
        <v>241</v>
      </c>
      <c r="H393" s="9" t="s">
        <v>2554</v>
      </c>
      <c r="I393" s="6" t="s">
        <v>2555</v>
      </c>
      <c r="J393" s="6" t="s">
        <v>65</v>
      </c>
      <c r="K393" s="6" t="s">
        <v>4603</v>
      </c>
      <c r="L393" s="6" t="s">
        <v>4413</v>
      </c>
      <c r="M393" s="2" t="s">
        <v>28</v>
      </c>
      <c r="N393" s="6" t="s">
        <v>4378</v>
      </c>
      <c r="O393" s="6" t="s">
        <v>2556</v>
      </c>
      <c r="P393" s="6" t="s">
        <v>65</v>
      </c>
      <c r="Q393" s="6">
        <v>4490</v>
      </c>
      <c r="R393" s="6" t="s">
        <v>2557</v>
      </c>
      <c r="S393" s="6" t="s">
        <v>2558</v>
      </c>
      <c r="T393" s="6" t="s">
        <v>2559</v>
      </c>
      <c r="V393" s="2" t="s">
        <v>241</v>
      </c>
      <c r="W393" s="2">
        <v>5</v>
      </c>
      <c r="X393" s="5" t="s">
        <v>2560</v>
      </c>
      <c r="Y393" s="2">
        <v>3080</v>
      </c>
      <c r="AA393" s="2" t="s">
        <v>241</v>
      </c>
      <c r="AB393" s="2" t="s">
        <v>47</v>
      </c>
      <c r="AD393" s="6" t="s">
        <v>47</v>
      </c>
      <c r="AE393" s="6" t="s">
        <v>47</v>
      </c>
      <c r="AF393" s="6" t="s">
        <v>47</v>
      </c>
      <c r="AH393" s="28" t="s">
        <v>2561</v>
      </c>
    </row>
    <row r="394" spans="1:34">
      <c r="A394" s="2">
        <v>4910</v>
      </c>
      <c r="B394" s="2">
        <v>4920</v>
      </c>
      <c r="C394" s="6" t="s">
        <v>1991</v>
      </c>
      <c r="H394" s="7"/>
      <c r="Q394" s="6" t="s">
        <v>47</v>
      </c>
      <c r="Y394" s="2">
        <v>3090</v>
      </c>
      <c r="AA394" s="2" t="s">
        <v>45</v>
      </c>
      <c r="AG394" s="2" t="s">
        <v>2562</v>
      </c>
      <c r="AH394" s="28" t="s">
        <v>2563</v>
      </c>
    </row>
    <row r="395" spans="1:34">
      <c r="A395" s="2">
        <v>4920</v>
      </c>
      <c r="B395" s="2">
        <v>4930</v>
      </c>
      <c r="C395" s="6" t="s">
        <v>1991</v>
      </c>
      <c r="D395" s="6" t="s">
        <v>4200</v>
      </c>
      <c r="E395" s="6" t="str">
        <f>E393&amp;"-01"</f>
        <v>A076-01</v>
      </c>
      <c r="F395" s="2">
        <v>3</v>
      </c>
      <c r="G395" s="2" t="s">
        <v>45</v>
      </c>
      <c r="H395" s="12" t="s">
        <v>2564</v>
      </c>
      <c r="I395" s="6" t="s">
        <v>2565</v>
      </c>
      <c r="J395" s="6" t="s">
        <v>53</v>
      </c>
      <c r="K395" s="6" t="s">
        <v>4378</v>
      </c>
      <c r="L395" s="6" t="s">
        <v>4468</v>
      </c>
      <c r="M395" s="2" t="s">
        <v>280</v>
      </c>
      <c r="O395" s="6" t="s">
        <v>281</v>
      </c>
      <c r="P395" s="6" t="s">
        <v>53</v>
      </c>
      <c r="Q395" s="6">
        <v>4500</v>
      </c>
      <c r="R395" s="6" t="s">
        <v>2566</v>
      </c>
      <c r="S395" s="6" t="s">
        <v>2567</v>
      </c>
      <c r="T395" s="6" t="s">
        <v>2568</v>
      </c>
      <c r="V395" s="2" t="s">
        <v>45</v>
      </c>
      <c r="W395" s="2">
        <v>6</v>
      </c>
      <c r="X395" s="5" t="s">
        <v>2569</v>
      </c>
      <c r="Y395" s="2">
        <v>3100</v>
      </c>
      <c r="Z395" s="28" t="s">
        <v>2570</v>
      </c>
      <c r="AA395" s="29" t="s">
        <v>45</v>
      </c>
      <c r="AB395" s="29">
        <v>2</v>
      </c>
      <c r="AC395" s="28" t="s">
        <v>2534</v>
      </c>
      <c r="AD395" s="28" t="s">
        <v>2535</v>
      </c>
      <c r="AE395" s="28" t="s">
        <v>2571</v>
      </c>
      <c r="AF395" s="28" t="s">
        <v>2572</v>
      </c>
      <c r="AG395" s="29"/>
      <c r="AH395" s="28" t="s">
        <v>2573</v>
      </c>
    </row>
    <row r="396" spans="1:34">
      <c r="A396" s="2">
        <v>4930</v>
      </c>
      <c r="B396" s="2">
        <v>4940</v>
      </c>
      <c r="C396" s="6" t="s">
        <v>1991</v>
      </c>
      <c r="D396" s="6" t="s">
        <v>4201</v>
      </c>
      <c r="E396" s="6" t="str">
        <f>MID(E395,1,4)&amp;"-0"&amp;(MID(E395,6,2)+1)</f>
        <v>A076-02</v>
      </c>
      <c r="F396" s="2">
        <v>3</v>
      </c>
      <c r="G396" s="2" t="s">
        <v>37</v>
      </c>
      <c r="H396" s="12" t="s">
        <v>2574</v>
      </c>
      <c r="I396" s="6" t="s">
        <v>2575</v>
      </c>
      <c r="J396" s="6" t="s">
        <v>53</v>
      </c>
      <c r="K396" s="6" t="s">
        <v>4378</v>
      </c>
      <c r="L396" s="6" t="s">
        <v>4479</v>
      </c>
      <c r="M396" s="2" t="s">
        <v>226</v>
      </c>
      <c r="O396" s="6" t="s">
        <v>299</v>
      </c>
      <c r="P396" s="6" t="s">
        <v>53</v>
      </c>
      <c r="Q396" s="6">
        <v>4510</v>
      </c>
      <c r="R396" s="6" t="s">
        <v>2576</v>
      </c>
      <c r="S396" s="6" t="s">
        <v>2577</v>
      </c>
      <c r="T396" s="6" t="s">
        <v>2575</v>
      </c>
      <c r="V396" s="2" t="s">
        <v>37</v>
      </c>
      <c r="W396" s="2">
        <v>6</v>
      </c>
      <c r="X396" s="5" t="s">
        <v>2578</v>
      </c>
      <c r="Y396" s="2" t="s">
        <v>47</v>
      </c>
      <c r="AA396" s="2" t="s">
        <v>47</v>
      </c>
      <c r="AB396" s="2" t="s">
        <v>47</v>
      </c>
      <c r="AC396" s="6" t="s">
        <v>47</v>
      </c>
      <c r="AD396" s="6" t="s">
        <v>47</v>
      </c>
      <c r="AE396" s="6" t="s">
        <v>47</v>
      </c>
      <c r="AF396" s="6" t="s">
        <v>47</v>
      </c>
      <c r="AH396" s="6" t="s">
        <v>47</v>
      </c>
    </row>
    <row r="397" spans="1:34">
      <c r="A397" s="2">
        <v>4940</v>
      </c>
      <c r="B397" s="2">
        <v>4950</v>
      </c>
      <c r="C397" s="6" t="s">
        <v>1991</v>
      </c>
      <c r="D397" s="6" t="s">
        <v>4202</v>
      </c>
      <c r="E397" s="6" t="str">
        <f t="shared" ref="E397:E399" si="41">MID(E396,1,4)&amp;"-0"&amp;(MID(E396,6,2)+1)</f>
        <v>A076-03</v>
      </c>
      <c r="F397" s="2">
        <v>3</v>
      </c>
      <c r="G397" s="2" t="s">
        <v>45</v>
      </c>
      <c r="H397" s="12" t="s">
        <v>2579</v>
      </c>
      <c r="I397" s="6" t="s">
        <v>2580</v>
      </c>
      <c r="J397" s="6" t="s">
        <v>53</v>
      </c>
      <c r="K397" s="6" t="s">
        <v>4378</v>
      </c>
      <c r="L397" s="6" t="s">
        <v>4534</v>
      </c>
      <c r="M397" s="2" t="s">
        <v>51</v>
      </c>
      <c r="O397" s="6" t="s">
        <v>310</v>
      </c>
      <c r="P397" s="6" t="s">
        <v>53</v>
      </c>
      <c r="Q397" s="6">
        <v>4520</v>
      </c>
      <c r="R397" s="6" t="s">
        <v>2581</v>
      </c>
      <c r="S397" s="6" t="s">
        <v>2582</v>
      </c>
      <c r="T397" s="6" t="s">
        <v>2580</v>
      </c>
      <c r="U397" s="2" t="s">
        <v>234</v>
      </c>
      <c r="V397" s="2" t="s">
        <v>45</v>
      </c>
      <c r="W397" s="2">
        <v>6</v>
      </c>
      <c r="X397" s="5" t="s">
        <v>2583</v>
      </c>
      <c r="Y397" s="2" t="s">
        <v>47</v>
      </c>
      <c r="AA397" s="2" t="s">
        <v>47</v>
      </c>
      <c r="AB397" s="2" t="s">
        <v>47</v>
      </c>
      <c r="AC397" s="6" t="s">
        <v>47</v>
      </c>
      <c r="AD397" s="6" t="s">
        <v>47</v>
      </c>
      <c r="AE397" s="6" t="s">
        <v>47</v>
      </c>
      <c r="AF397" s="6" t="s">
        <v>47</v>
      </c>
      <c r="AH397" s="6" t="s">
        <v>47</v>
      </c>
    </row>
    <row r="398" spans="1:34">
      <c r="A398" s="2">
        <v>4950</v>
      </c>
      <c r="B398" s="2">
        <v>4960</v>
      </c>
      <c r="C398" s="6" t="s">
        <v>1991</v>
      </c>
      <c r="D398" s="6" t="s">
        <v>4203</v>
      </c>
      <c r="E398" s="6" t="str">
        <f t="shared" si="41"/>
        <v>A076-04</v>
      </c>
      <c r="F398" s="2">
        <v>3</v>
      </c>
      <c r="G398" s="2" t="s">
        <v>45</v>
      </c>
      <c r="H398" s="12" t="s">
        <v>2584</v>
      </c>
      <c r="I398" s="6" t="s">
        <v>2585</v>
      </c>
      <c r="J398" s="6" t="s">
        <v>53</v>
      </c>
      <c r="K398" s="6" t="s">
        <v>4378</v>
      </c>
      <c r="L398" s="6" t="s">
        <v>4518</v>
      </c>
      <c r="M398" s="2" t="s">
        <v>51</v>
      </c>
      <c r="O398" s="6" t="s">
        <v>2586</v>
      </c>
      <c r="P398" s="6" t="s">
        <v>53</v>
      </c>
      <c r="Q398" s="6">
        <v>4530</v>
      </c>
      <c r="R398" s="6" t="s">
        <v>2587</v>
      </c>
      <c r="S398" s="6" t="s">
        <v>2588</v>
      </c>
      <c r="T398" s="6" t="s">
        <v>2585</v>
      </c>
      <c r="U398" s="2" t="s">
        <v>234</v>
      </c>
      <c r="V398" s="2" t="s">
        <v>45</v>
      </c>
      <c r="W398" s="2">
        <v>6</v>
      </c>
      <c r="X398" s="5" t="s">
        <v>2589</v>
      </c>
      <c r="Y398" s="2" t="s">
        <v>47</v>
      </c>
      <c r="AA398" s="2" t="s">
        <v>47</v>
      </c>
      <c r="AB398" s="2" t="s">
        <v>47</v>
      </c>
      <c r="AC398" s="6" t="s">
        <v>47</v>
      </c>
      <c r="AD398" s="6" t="s">
        <v>47</v>
      </c>
      <c r="AE398" s="6" t="s">
        <v>47</v>
      </c>
      <c r="AF398" s="6" t="s">
        <v>47</v>
      </c>
      <c r="AH398" s="6" t="s">
        <v>47</v>
      </c>
    </row>
    <row r="399" spans="1:34">
      <c r="A399" s="2">
        <v>4960</v>
      </c>
      <c r="B399" s="2">
        <v>4970</v>
      </c>
      <c r="C399" s="6" t="s">
        <v>1991</v>
      </c>
      <c r="D399" s="6" t="s">
        <v>4204</v>
      </c>
      <c r="E399" s="6" t="str">
        <f t="shared" si="41"/>
        <v>A076-05</v>
      </c>
      <c r="F399" s="2">
        <v>3</v>
      </c>
      <c r="G399" s="2" t="s">
        <v>45</v>
      </c>
      <c r="H399" s="12" t="s">
        <v>2590</v>
      </c>
      <c r="I399" s="6" t="s">
        <v>2591</v>
      </c>
      <c r="J399" s="6" t="s">
        <v>53</v>
      </c>
      <c r="K399" s="6" t="s">
        <v>4378</v>
      </c>
      <c r="L399" s="6" t="s">
        <v>4531</v>
      </c>
      <c r="M399" s="2" t="s">
        <v>51</v>
      </c>
      <c r="O399" s="6" t="s">
        <v>316</v>
      </c>
      <c r="P399" s="6" t="s">
        <v>53</v>
      </c>
      <c r="Q399" s="6">
        <v>4540</v>
      </c>
      <c r="R399" s="6" t="s">
        <v>2592</v>
      </c>
      <c r="S399" s="6" t="s">
        <v>2593</v>
      </c>
      <c r="T399" s="6" t="s">
        <v>2591</v>
      </c>
      <c r="U399" s="2" t="s">
        <v>234</v>
      </c>
      <c r="V399" s="2" t="s">
        <v>45</v>
      </c>
      <c r="W399" s="2">
        <v>6</v>
      </c>
      <c r="X399" s="5" t="s">
        <v>2594</v>
      </c>
      <c r="Y399" s="2" t="s">
        <v>47</v>
      </c>
      <c r="AA399" s="2" t="s">
        <v>47</v>
      </c>
      <c r="AB399" s="2" t="s">
        <v>47</v>
      </c>
      <c r="AC399" s="6" t="s">
        <v>47</v>
      </c>
      <c r="AD399" s="6" t="s">
        <v>47</v>
      </c>
      <c r="AE399" s="6" t="s">
        <v>47</v>
      </c>
      <c r="AF399" s="6" t="s">
        <v>47</v>
      </c>
      <c r="AH399" s="6" t="s">
        <v>47</v>
      </c>
    </row>
    <row r="400" spans="1:34">
      <c r="A400" s="2">
        <v>4970</v>
      </c>
      <c r="B400" s="2">
        <v>4980</v>
      </c>
      <c r="C400" s="6" t="s">
        <v>1991</v>
      </c>
      <c r="D400" s="6" t="s">
        <v>4205</v>
      </c>
      <c r="E400" s="6" t="str">
        <f>"A0"&amp;(MID(E393,2,3)+1)</f>
        <v>A077</v>
      </c>
      <c r="F400" s="2">
        <v>2</v>
      </c>
      <c r="G400" s="2" t="s">
        <v>37</v>
      </c>
      <c r="H400" s="9" t="s">
        <v>2595</v>
      </c>
      <c r="I400" s="6" t="s">
        <v>2596</v>
      </c>
      <c r="J400" s="6" t="s">
        <v>65</v>
      </c>
      <c r="K400" s="6" t="s">
        <v>4603</v>
      </c>
      <c r="L400" s="6" t="s">
        <v>4414</v>
      </c>
      <c r="M400" s="2" t="s">
        <v>28</v>
      </c>
      <c r="N400" s="6" t="s">
        <v>4380</v>
      </c>
      <c r="O400" s="6" t="s">
        <v>2597</v>
      </c>
      <c r="P400" s="6" t="s">
        <v>65</v>
      </c>
      <c r="Q400" s="6">
        <v>4550</v>
      </c>
      <c r="R400" s="6" t="s">
        <v>2598</v>
      </c>
      <c r="S400" s="6" t="s">
        <v>2599</v>
      </c>
      <c r="T400" s="6" t="s">
        <v>2600</v>
      </c>
      <c r="V400" s="2" t="s">
        <v>37</v>
      </c>
      <c r="W400" s="2">
        <v>5</v>
      </c>
      <c r="X400" s="5" t="s">
        <v>2601</v>
      </c>
      <c r="Y400" s="2">
        <v>2130</v>
      </c>
      <c r="Z400" s="6" t="s">
        <v>2602</v>
      </c>
      <c r="AA400" s="2" t="s">
        <v>37</v>
      </c>
      <c r="AB400" s="2">
        <v>1</v>
      </c>
      <c r="AC400" s="6" t="s">
        <v>2603</v>
      </c>
      <c r="AD400" s="6" t="s">
        <v>2595</v>
      </c>
      <c r="AE400" s="6" t="s">
        <v>2604</v>
      </c>
      <c r="AF400" s="6" t="s">
        <v>2605</v>
      </c>
      <c r="AH400" s="6" t="s">
        <v>2606</v>
      </c>
    </row>
    <row r="401" spans="1:34">
      <c r="A401" s="2">
        <v>4980</v>
      </c>
      <c r="B401" s="2">
        <v>4990</v>
      </c>
      <c r="C401" s="6" t="s">
        <v>1991</v>
      </c>
      <c r="D401" s="6" t="s">
        <v>4206</v>
      </c>
      <c r="E401" s="6" t="str">
        <f>E400&amp;"-01"</f>
        <v>A077-01</v>
      </c>
      <c r="F401" s="2">
        <v>3</v>
      </c>
      <c r="G401" s="2" t="s">
        <v>37</v>
      </c>
      <c r="H401" s="12" t="s">
        <v>2607</v>
      </c>
      <c r="I401" s="6" t="s">
        <v>2608</v>
      </c>
      <c r="J401" s="6" t="s">
        <v>53</v>
      </c>
      <c r="K401" s="6" t="s">
        <v>4380</v>
      </c>
      <c r="L401" s="6" t="s">
        <v>4461</v>
      </c>
      <c r="M401" s="2" t="s">
        <v>58</v>
      </c>
      <c r="O401" s="6" t="s">
        <v>2609</v>
      </c>
      <c r="P401" s="6" t="s">
        <v>53</v>
      </c>
      <c r="Q401" s="6">
        <v>4560</v>
      </c>
      <c r="R401" s="6" t="s">
        <v>2610</v>
      </c>
      <c r="S401" s="6" t="s">
        <v>2607</v>
      </c>
      <c r="T401" s="6" t="s">
        <v>2608</v>
      </c>
      <c r="V401" s="2" t="s">
        <v>37</v>
      </c>
      <c r="W401" s="2">
        <v>6</v>
      </c>
      <c r="X401" s="5" t="s">
        <v>2611</v>
      </c>
      <c r="Y401" s="2">
        <v>2140</v>
      </c>
      <c r="Z401" s="6" t="s">
        <v>2612</v>
      </c>
      <c r="AA401" s="2" t="s">
        <v>37</v>
      </c>
      <c r="AB401" s="2">
        <v>2</v>
      </c>
      <c r="AC401" s="6" t="s">
        <v>2613</v>
      </c>
      <c r="AD401" s="6" t="s">
        <v>2614</v>
      </c>
      <c r="AE401" s="6" t="s">
        <v>2615</v>
      </c>
      <c r="AF401" s="6" t="s">
        <v>2616</v>
      </c>
      <c r="AH401" s="6" t="s">
        <v>2617</v>
      </c>
    </row>
    <row r="402" spans="1:34">
      <c r="A402" s="2">
        <v>4990</v>
      </c>
      <c r="B402" s="2">
        <v>5000</v>
      </c>
      <c r="C402" s="6" t="s">
        <v>1991</v>
      </c>
      <c r="D402" s="6" t="s">
        <v>4207</v>
      </c>
      <c r="E402" s="6" t="str">
        <f>MID(E401,1,4)&amp;"-0"&amp;(MID(E401,6,2)+1)</f>
        <v>A077-02</v>
      </c>
      <c r="F402" s="2">
        <v>3</v>
      </c>
      <c r="G402" s="2" t="s">
        <v>37</v>
      </c>
      <c r="H402" s="12" t="s">
        <v>2618</v>
      </c>
      <c r="I402" s="6" t="s">
        <v>2619</v>
      </c>
      <c r="J402" s="6" t="s">
        <v>53</v>
      </c>
      <c r="K402" s="6" t="s">
        <v>4380</v>
      </c>
      <c r="L402" s="6" t="s">
        <v>2</v>
      </c>
      <c r="M402" s="2" t="s">
        <v>175</v>
      </c>
      <c r="O402" s="6" t="s">
        <v>379</v>
      </c>
      <c r="P402" s="6" t="s">
        <v>53</v>
      </c>
      <c r="Q402" s="6">
        <v>4570</v>
      </c>
      <c r="R402" s="6" t="s">
        <v>2620</v>
      </c>
      <c r="S402" s="6" t="s">
        <v>2618</v>
      </c>
      <c r="T402" s="6" t="s">
        <v>2619</v>
      </c>
      <c r="V402" s="2" t="s">
        <v>37</v>
      </c>
      <c r="W402" s="2">
        <v>6</v>
      </c>
      <c r="X402" s="5" t="s">
        <v>2621</v>
      </c>
      <c r="Y402" s="2">
        <v>2150</v>
      </c>
      <c r="Z402" s="6" t="s">
        <v>2622</v>
      </c>
      <c r="AA402" s="2" t="s">
        <v>37</v>
      </c>
      <c r="AB402" s="2">
        <v>2</v>
      </c>
      <c r="AC402" s="6" t="s">
        <v>2623</v>
      </c>
      <c r="AD402" s="6" t="s">
        <v>2624</v>
      </c>
      <c r="AE402" s="6" t="s">
        <v>2625</v>
      </c>
      <c r="AF402" s="6" t="s">
        <v>2626</v>
      </c>
      <c r="AH402" s="6" t="s">
        <v>2627</v>
      </c>
    </row>
    <row r="403" spans="1:34">
      <c r="A403" s="2">
        <v>5000</v>
      </c>
      <c r="B403" s="2">
        <v>5010</v>
      </c>
      <c r="C403" s="6" t="s">
        <v>1991</v>
      </c>
      <c r="D403" s="6" t="s">
        <v>4208</v>
      </c>
      <c r="E403" s="6" t="str">
        <f t="shared" ref="E403:E406" si="42">MID(E402,1,4)&amp;"-0"&amp;(MID(E402,6,2)+1)</f>
        <v>A077-03</v>
      </c>
      <c r="F403" s="2">
        <v>3</v>
      </c>
      <c r="G403" s="2" t="s">
        <v>212</v>
      </c>
      <c r="H403" s="12" t="s">
        <v>4588</v>
      </c>
      <c r="I403" s="6" t="s">
        <v>390</v>
      </c>
      <c r="J403" s="6" t="s">
        <v>53</v>
      </c>
      <c r="K403" s="6" t="s">
        <v>4380</v>
      </c>
      <c r="L403" s="6" t="s">
        <v>4576</v>
      </c>
      <c r="M403" s="2" t="s">
        <v>51</v>
      </c>
      <c r="Q403" s="6" t="s">
        <v>47</v>
      </c>
      <c r="Y403" s="2">
        <v>2160</v>
      </c>
      <c r="Z403" s="6" t="s">
        <v>2628</v>
      </c>
      <c r="AA403" s="2" t="s">
        <v>37</v>
      </c>
      <c r="AB403" s="2">
        <v>2</v>
      </c>
      <c r="AC403" s="6" t="s">
        <v>2629</v>
      </c>
      <c r="AD403" s="6" t="s">
        <v>389</v>
      </c>
      <c r="AE403" s="6" t="s">
        <v>2630</v>
      </c>
      <c r="AF403" s="6" t="s">
        <v>2631</v>
      </c>
      <c r="AH403" s="6" t="s">
        <v>2632</v>
      </c>
    </row>
    <row r="404" spans="1:34">
      <c r="A404" s="2">
        <v>5010</v>
      </c>
      <c r="B404" s="2">
        <v>5020</v>
      </c>
      <c r="C404" s="6" t="s">
        <v>1991</v>
      </c>
      <c r="D404" s="6" t="s">
        <v>4209</v>
      </c>
      <c r="E404" s="6" t="str">
        <f t="shared" si="42"/>
        <v>A077-04</v>
      </c>
      <c r="F404" s="2">
        <v>3</v>
      </c>
      <c r="G404" s="2" t="s">
        <v>37</v>
      </c>
      <c r="H404" s="12" t="s">
        <v>2633</v>
      </c>
      <c r="I404" s="6" t="s">
        <v>2634</v>
      </c>
      <c r="J404" s="6" t="s">
        <v>53</v>
      </c>
      <c r="K404" s="6" t="s">
        <v>4380</v>
      </c>
      <c r="L404" s="6" t="s">
        <v>4467</v>
      </c>
      <c r="M404" s="2" t="s">
        <v>175</v>
      </c>
      <c r="O404" s="6" t="s">
        <v>398</v>
      </c>
      <c r="P404" s="6" t="s">
        <v>53</v>
      </c>
      <c r="Q404" s="6">
        <v>4580</v>
      </c>
      <c r="R404" s="6" t="s">
        <v>2635</v>
      </c>
      <c r="S404" s="6" t="s">
        <v>2633</v>
      </c>
      <c r="T404" s="6" t="s">
        <v>2634</v>
      </c>
      <c r="V404" s="2" t="s">
        <v>37</v>
      </c>
      <c r="W404" s="2">
        <v>6</v>
      </c>
      <c r="X404" s="5" t="s">
        <v>2636</v>
      </c>
      <c r="Y404" s="2" t="s">
        <v>47</v>
      </c>
      <c r="AA404" s="2" t="s">
        <v>47</v>
      </c>
      <c r="AB404" s="2" t="s">
        <v>47</v>
      </c>
      <c r="AC404" s="6" t="s">
        <v>47</v>
      </c>
      <c r="AD404" s="6" t="s">
        <v>47</v>
      </c>
      <c r="AE404" s="6" t="s">
        <v>47</v>
      </c>
      <c r="AF404" s="6" t="s">
        <v>47</v>
      </c>
      <c r="AH404" s="6" t="s">
        <v>47</v>
      </c>
    </row>
    <row r="405" spans="1:34">
      <c r="A405" s="2">
        <v>5020</v>
      </c>
      <c r="B405" s="2">
        <v>5030</v>
      </c>
      <c r="C405" s="6" t="s">
        <v>1991</v>
      </c>
      <c r="D405" s="6" t="s">
        <v>4210</v>
      </c>
      <c r="E405" s="6" t="str">
        <f t="shared" si="42"/>
        <v>A077-05</v>
      </c>
      <c r="F405" s="2">
        <v>3</v>
      </c>
      <c r="G405" s="2" t="s">
        <v>212</v>
      </c>
      <c r="H405" s="12" t="s">
        <v>4589</v>
      </c>
      <c r="I405" s="6" t="s">
        <v>390</v>
      </c>
      <c r="J405" s="6" t="s">
        <v>53</v>
      </c>
      <c r="K405" s="6" t="s">
        <v>4380</v>
      </c>
      <c r="L405" s="6" t="s">
        <v>4577</v>
      </c>
      <c r="M405" s="2" t="s">
        <v>226</v>
      </c>
      <c r="Q405" s="6" t="s">
        <v>47</v>
      </c>
      <c r="Y405" s="2" t="s">
        <v>47</v>
      </c>
      <c r="AA405" s="2" t="s">
        <v>47</v>
      </c>
      <c r="AB405" s="2" t="s">
        <v>47</v>
      </c>
      <c r="AC405" s="6" t="s">
        <v>47</v>
      </c>
      <c r="AD405" s="6" t="s">
        <v>47</v>
      </c>
      <c r="AE405" s="6" t="s">
        <v>47</v>
      </c>
      <c r="AF405" s="6" t="s">
        <v>47</v>
      </c>
      <c r="AH405" s="6" t="s">
        <v>47</v>
      </c>
    </row>
    <row r="406" spans="1:34">
      <c r="A406" s="2">
        <v>5030</v>
      </c>
      <c r="B406" s="2">
        <v>5040</v>
      </c>
      <c r="C406" s="6" t="s">
        <v>1991</v>
      </c>
      <c r="D406" s="6" t="s">
        <v>4211</v>
      </c>
      <c r="E406" s="6" t="str">
        <f t="shared" si="42"/>
        <v>A077-06</v>
      </c>
      <c r="F406" s="2">
        <v>3</v>
      </c>
      <c r="G406" s="2" t="s">
        <v>37</v>
      </c>
      <c r="H406" s="12" t="s">
        <v>2637</v>
      </c>
      <c r="I406" s="6" t="s">
        <v>2638</v>
      </c>
      <c r="J406" s="6" t="s">
        <v>53</v>
      </c>
      <c r="K406" s="6" t="s">
        <v>4380</v>
      </c>
      <c r="L406" s="6" t="s">
        <v>4508</v>
      </c>
      <c r="M406" s="2" t="s">
        <v>82</v>
      </c>
      <c r="O406" s="6" t="s">
        <v>415</v>
      </c>
      <c r="P406" s="6" t="s">
        <v>53</v>
      </c>
      <c r="Q406" s="6">
        <v>4590</v>
      </c>
      <c r="R406" s="6" t="s">
        <v>2639</v>
      </c>
      <c r="S406" s="6" t="s">
        <v>2637</v>
      </c>
      <c r="T406" s="6" t="s">
        <v>2638</v>
      </c>
      <c r="V406" s="2" t="s">
        <v>37</v>
      </c>
      <c r="W406" s="2">
        <v>6</v>
      </c>
      <c r="X406" s="5" t="s">
        <v>2640</v>
      </c>
      <c r="Y406" s="2">
        <v>2250</v>
      </c>
      <c r="Z406" s="6" t="s">
        <v>2641</v>
      </c>
      <c r="AA406" s="2" t="s">
        <v>37</v>
      </c>
      <c r="AB406" s="2">
        <v>2</v>
      </c>
      <c r="AC406" s="6" t="s">
        <v>2642</v>
      </c>
      <c r="AD406" s="6" t="s">
        <v>2637</v>
      </c>
      <c r="AE406" s="6" t="s">
        <v>2643</v>
      </c>
      <c r="AF406" s="6" t="s">
        <v>2644</v>
      </c>
      <c r="AH406" s="6" t="s">
        <v>2645</v>
      </c>
    </row>
    <row r="407" spans="1:34">
      <c r="A407" s="2">
        <v>5040</v>
      </c>
      <c r="B407" s="2">
        <v>5050</v>
      </c>
      <c r="C407" s="6" t="s">
        <v>1991</v>
      </c>
      <c r="D407" s="6" t="s">
        <v>4212</v>
      </c>
      <c r="E407" s="6" t="str">
        <f>"A0"&amp;(MID(E400,2,3)+1)</f>
        <v>A078</v>
      </c>
      <c r="F407" s="2">
        <v>3</v>
      </c>
      <c r="G407" s="2" t="s">
        <v>37</v>
      </c>
      <c r="H407" s="12" t="s">
        <v>2646</v>
      </c>
      <c r="I407" s="6" t="s">
        <v>2647</v>
      </c>
      <c r="J407" s="6" t="s">
        <v>65</v>
      </c>
      <c r="K407" s="6" t="s">
        <v>4380</v>
      </c>
      <c r="L407" s="6" t="s">
        <v>4385</v>
      </c>
      <c r="M407" s="2" t="s">
        <v>28</v>
      </c>
      <c r="N407" s="6" t="s">
        <v>4386</v>
      </c>
      <c r="O407" s="6" t="s">
        <v>572</v>
      </c>
      <c r="P407" s="6" t="s">
        <v>65</v>
      </c>
      <c r="Q407" s="6">
        <v>4600</v>
      </c>
      <c r="R407" s="6" t="s">
        <v>2648</v>
      </c>
      <c r="S407" s="6" t="s">
        <v>2649</v>
      </c>
      <c r="T407" s="6" t="s">
        <v>2650</v>
      </c>
      <c r="V407" s="2" t="s">
        <v>37</v>
      </c>
      <c r="W407" s="2">
        <v>6</v>
      </c>
      <c r="X407" s="5" t="s">
        <v>2651</v>
      </c>
      <c r="Y407" s="2">
        <v>2170</v>
      </c>
      <c r="Z407" s="6" t="s">
        <v>2652</v>
      </c>
      <c r="AA407" s="2" t="s">
        <v>37</v>
      </c>
      <c r="AB407" s="2">
        <v>2</v>
      </c>
      <c r="AC407" s="6" t="s">
        <v>2653</v>
      </c>
      <c r="AD407" s="6" t="s">
        <v>2646</v>
      </c>
      <c r="AE407" s="6" t="s">
        <v>2654</v>
      </c>
      <c r="AF407" s="6" t="s">
        <v>2655</v>
      </c>
      <c r="AH407" s="6" t="s">
        <v>2656</v>
      </c>
    </row>
    <row r="408" spans="1:34">
      <c r="A408" s="2">
        <v>5050</v>
      </c>
      <c r="B408" s="2">
        <v>5060</v>
      </c>
      <c r="C408" s="6" t="s">
        <v>1991</v>
      </c>
      <c r="D408" s="6" t="s">
        <v>4213</v>
      </c>
      <c r="E408" s="6" t="str">
        <f>E407&amp;"-01"</f>
        <v>A078-01</v>
      </c>
      <c r="F408" s="2">
        <v>4</v>
      </c>
      <c r="G408" s="2" t="s">
        <v>37</v>
      </c>
      <c r="H408" s="26" t="s">
        <v>2657</v>
      </c>
      <c r="I408" s="6" t="s">
        <v>2658</v>
      </c>
      <c r="J408" s="6" t="s">
        <v>53</v>
      </c>
      <c r="K408" s="6" t="s">
        <v>4386</v>
      </c>
      <c r="L408" s="6" t="s">
        <v>4524</v>
      </c>
      <c r="M408" s="2" t="s">
        <v>226</v>
      </c>
      <c r="O408" s="6" t="s">
        <v>584</v>
      </c>
      <c r="P408" s="6" t="s">
        <v>53</v>
      </c>
      <c r="Q408" s="6">
        <v>4610</v>
      </c>
      <c r="R408" s="6" t="s">
        <v>2659</v>
      </c>
      <c r="S408" s="6" t="s">
        <v>2657</v>
      </c>
      <c r="T408" s="6" t="s">
        <v>2658</v>
      </c>
      <c r="V408" s="2" t="s">
        <v>37</v>
      </c>
      <c r="W408" s="2">
        <v>7</v>
      </c>
      <c r="X408" s="5" t="s">
        <v>2660</v>
      </c>
      <c r="Y408" s="2">
        <v>2210</v>
      </c>
      <c r="Z408" s="6" t="s">
        <v>2661</v>
      </c>
      <c r="AA408" s="2" t="s">
        <v>37</v>
      </c>
      <c r="AB408" s="2">
        <v>3</v>
      </c>
      <c r="AC408" s="6" t="s">
        <v>2662</v>
      </c>
      <c r="AD408" s="6" t="s">
        <v>2657</v>
      </c>
      <c r="AE408" s="6" t="s">
        <v>591</v>
      </c>
      <c r="AF408" s="6" t="s">
        <v>2663</v>
      </c>
      <c r="AH408" s="6" t="s">
        <v>2664</v>
      </c>
    </row>
    <row r="409" spans="1:34">
      <c r="A409" s="2">
        <v>5060</v>
      </c>
      <c r="B409" s="2">
        <v>5070</v>
      </c>
      <c r="C409" s="6" t="s">
        <v>1991</v>
      </c>
      <c r="D409" s="6" t="s">
        <v>4214</v>
      </c>
      <c r="E409" s="6" t="str">
        <f>MID(E408,1,4)&amp;"-0"&amp;(MID(E408,6,2)+1)</f>
        <v>A078-02</v>
      </c>
      <c r="F409" s="2">
        <v>4</v>
      </c>
      <c r="G409" s="2" t="s">
        <v>37</v>
      </c>
      <c r="H409" s="26" t="s">
        <v>2665</v>
      </c>
      <c r="I409" s="6" t="s">
        <v>2666</v>
      </c>
      <c r="J409" s="6" t="s">
        <v>53</v>
      </c>
      <c r="K409" s="6" t="s">
        <v>4386</v>
      </c>
      <c r="L409" s="6" t="s">
        <v>4543</v>
      </c>
      <c r="M409" s="2" t="s">
        <v>82</v>
      </c>
      <c r="O409" s="6" t="s">
        <v>596</v>
      </c>
      <c r="P409" s="6" t="s">
        <v>53</v>
      </c>
      <c r="Q409" s="6">
        <v>4620</v>
      </c>
      <c r="R409" s="6" t="s">
        <v>2667</v>
      </c>
      <c r="S409" s="6" t="s">
        <v>2665</v>
      </c>
      <c r="T409" s="6" t="s">
        <v>2666</v>
      </c>
      <c r="V409" s="2" t="s">
        <v>37</v>
      </c>
      <c r="W409" s="2">
        <v>7</v>
      </c>
      <c r="X409" s="5" t="s">
        <v>2668</v>
      </c>
      <c r="Y409" s="2">
        <v>2180</v>
      </c>
      <c r="Z409" s="6" t="s">
        <v>2669</v>
      </c>
      <c r="AA409" s="2" t="s">
        <v>37</v>
      </c>
      <c r="AB409" s="2">
        <v>3</v>
      </c>
      <c r="AC409" s="6" t="s">
        <v>2670</v>
      </c>
      <c r="AD409" s="6" t="s">
        <v>2671</v>
      </c>
      <c r="AE409" s="6" t="s">
        <v>604</v>
      </c>
      <c r="AF409" s="6" t="s">
        <v>2672</v>
      </c>
      <c r="AH409" s="6" t="s">
        <v>2673</v>
      </c>
    </row>
    <row r="410" spans="1:34">
      <c r="A410" s="2">
        <v>5070</v>
      </c>
      <c r="B410" s="2">
        <v>5080</v>
      </c>
      <c r="C410" s="6" t="s">
        <v>1991</v>
      </c>
      <c r="D410" s="6" t="s">
        <v>4215</v>
      </c>
      <c r="E410" s="6" t="str">
        <f t="shared" ref="E410:E414" si="43">MID(E409,1,4)&amp;"-0"&amp;(MID(E409,6,2)+1)</f>
        <v>A078-03</v>
      </c>
      <c r="F410" s="2">
        <v>4</v>
      </c>
      <c r="G410" s="2" t="s">
        <v>37</v>
      </c>
      <c r="H410" s="26" t="s">
        <v>2674</v>
      </c>
      <c r="I410" s="6" t="s">
        <v>2675</v>
      </c>
      <c r="J410" s="6" t="s">
        <v>53</v>
      </c>
      <c r="K410" s="6" t="s">
        <v>4386</v>
      </c>
      <c r="L410" s="6" t="s">
        <v>4545</v>
      </c>
      <c r="M410" s="2" t="s">
        <v>82</v>
      </c>
      <c r="O410" s="6" t="s">
        <v>609</v>
      </c>
      <c r="P410" s="6" t="s">
        <v>53</v>
      </c>
      <c r="Q410" s="6">
        <v>4630</v>
      </c>
      <c r="R410" s="6" t="s">
        <v>2676</v>
      </c>
      <c r="S410" s="6" t="s">
        <v>2674</v>
      </c>
      <c r="T410" s="6" t="s">
        <v>2675</v>
      </c>
      <c r="V410" s="2" t="s">
        <v>37</v>
      </c>
      <c r="W410" s="2">
        <v>7</v>
      </c>
      <c r="X410" s="5" t="s">
        <v>2677</v>
      </c>
      <c r="Y410" s="2">
        <v>2190</v>
      </c>
      <c r="Z410" s="6" t="s">
        <v>2678</v>
      </c>
      <c r="AA410" s="2" t="s">
        <v>37</v>
      </c>
      <c r="AB410" s="2">
        <v>3</v>
      </c>
      <c r="AC410" s="6" t="s">
        <v>2679</v>
      </c>
      <c r="AD410" s="6" t="s">
        <v>2680</v>
      </c>
      <c r="AE410" s="6" t="s">
        <v>617</v>
      </c>
      <c r="AF410" s="6" t="s">
        <v>2681</v>
      </c>
      <c r="AH410" s="6" t="s">
        <v>2682</v>
      </c>
    </row>
    <row r="411" spans="1:34">
      <c r="A411" s="2">
        <v>5080</v>
      </c>
      <c r="B411" s="2">
        <v>5090</v>
      </c>
      <c r="C411" s="6" t="s">
        <v>1991</v>
      </c>
      <c r="D411" s="6" t="s">
        <v>4216</v>
      </c>
      <c r="E411" s="6" t="str">
        <f t="shared" si="43"/>
        <v>A078-04</v>
      </c>
      <c r="F411" s="2">
        <v>4</v>
      </c>
      <c r="G411" s="2" t="s">
        <v>37</v>
      </c>
      <c r="H411" s="26" t="s">
        <v>2683</v>
      </c>
      <c r="I411" s="6" t="s">
        <v>2684</v>
      </c>
      <c r="J411" s="6" t="s">
        <v>53</v>
      </c>
      <c r="K411" s="6" t="s">
        <v>4386</v>
      </c>
      <c r="L411" s="6" t="s">
        <v>4544</v>
      </c>
      <c r="M411" s="2" t="s">
        <v>82</v>
      </c>
      <c r="O411" s="6" t="s">
        <v>622</v>
      </c>
      <c r="P411" s="6" t="s">
        <v>53</v>
      </c>
      <c r="Q411" s="6">
        <v>4640</v>
      </c>
      <c r="R411" s="6" t="s">
        <v>2685</v>
      </c>
      <c r="S411" s="6" t="s">
        <v>2683</v>
      </c>
      <c r="T411" s="6" t="s">
        <v>2684</v>
      </c>
      <c r="V411" s="2" t="s">
        <v>37</v>
      </c>
      <c r="W411" s="2">
        <v>7</v>
      </c>
      <c r="X411" s="5" t="s">
        <v>2686</v>
      </c>
      <c r="Y411" s="2">
        <v>2230</v>
      </c>
      <c r="Z411" s="6" t="s">
        <v>2687</v>
      </c>
      <c r="AA411" s="2" t="s">
        <v>37</v>
      </c>
      <c r="AB411" s="2">
        <v>3</v>
      </c>
      <c r="AC411" s="6" t="s">
        <v>2688</v>
      </c>
      <c r="AD411" s="6" t="s">
        <v>2689</v>
      </c>
      <c r="AE411" s="6" t="s">
        <v>617</v>
      </c>
      <c r="AF411" s="6" t="s">
        <v>2690</v>
      </c>
      <c r="AH411" s="6" t="s">
        <v>2691</v>
      </c>
    </row>
    <row r="412" spans="1:34">
      <c r="A412" s="2">
        <v>5090</v>
      </c>
      <c r="B412" s="2">
        <v>5100</v>
      </c>
      <c r="C412" s="6" t="s">
        <v>1991</v>
      </c>
      <c r="D412" s="6" t="s">
        <v>4217</v>
      </c>
      <c r="E412" s="6" t="str">
        <f t="shared" si="43"/>
        <v>A078-05</v>
      </c>
      <c r="F412" s="2">
        <v>4</v>
      </c>
      <c r="G412" s="2" t="s">
        <v>37</v>
      </c>
      <c r="H412" s="26" t="s">
        <v>2692</v>
      </c>
      <c r="I412" s="6" t="s">
        <v>2693</v>
      </c>
      <c r="J412" s="6" t="s">
        <v>53</v>
      </c>
      <c r="K412" s="6" t="s">
        <v>4386</v>
      </c>
      <c r="L412" s="6" t="s">
        <v>4556</v>
      </c>
      <c r="M412" s="2" t="s">
        <v>82</v>
      </c>
      <c r="Q412" s="6" t="s">
        <v>47</v>
      </c>
      <c r="Y412" s="2">
        <v>2200</v>
      </c>
      <c r="Z412" s="6" t="s">
        <v>2694</v>
      </c>
      <c r="AA412" s="2" t="s">
        <v>37</v>
      </c>
      <c r="AB412" s="2">
        <v>3</v>
      </c>
      <c r="AC412" s="6" t="s">
        <v>2695</v>
      </c>
      <c r="AD412" s="6" t="s">
        <v>2692</v>
      </c>
      <c r="AE412" s="6" t="s">
        <v>2696</v>
      </c>
      <c r="AF412" s="6" t="s">
        <v>2693</v>
      </c>
      <c r="AH412" s="6" t="s">
        <v>2697</v>
      </c>
    </row>
    <row r="413" spans="1:34">
      <c r="A413" s="2">
        <v>5100</v>
      </c>
      <c r="B413" s="2">
        <v>5110</v>
      </c>
      <c r="C413" s="6" t="s">
        <v>1991</v>
      </c>
      <c r="D413" s="6" t="s">
        <v>4218</v>
      </c>
      <c r="E413" s="6" t="str">
        <f t="shared" si="43"/>
        <v>A078-06</v>
      </c>
      <c r="F413" s="2">
        <v>4</v>
      </c>
      <c r="G413" s="2" t="s">
        <v>37</v>
      </c>
      <c r="H413" s="26" t="s">
        <v>2698</v>
      </c>
      <c r="I413" s="6" t="s">
        <v>2699</v>
      </c>
      <c r="J413" s="6" t="s">
        <v>53</v>
      </c>
      <c r="K413" s="6" t="s">
        <v>4386</v>
      </c>
      <c r="L413" s="6" t="s">
        <v>4557</v>
      </c>
      <c r="M413" s="2" t="s">
        <v>82</v>
      </c>
      <c r="Q413" s="6" t="s">
        <v>47</v>
      </c>
      <c r="Y413" s="2">
        <v>2220</v>
      </c>
      <c r="Z413" s="6" t="s">
        <v>2700</v>
      </c>
      <c r="AA413" s="2" t="s">
        <v>37</v>
      </c>
      <c r="AB413" s="2">
        <v>3</v>
      </c>
      <c r="AC413" s="6" t="s">
        <v>2701</v>
      </c>
      <c r="AD413" s="6" t="s">
        <v>2698</v>
      </c>
      <c r="AE413" s="6" t="s">
        <v>642</v>
      </c>
      <c r="AF413" s="6" t="s">
        <v>2699</v>
      </c>
      <c r="AH413" s="6" t="s">
        <v>2702</v>
      </c>
    </row>
    <row r="414" spans="1:34">
      <c r="A414" s="2">
        <v>5110</v>
      </c>
      <c r="B414" s="2">
        <v>5120</v>
      </c>
      <c r="C414" s="6" t="s">
        <v>1991</v>
      </c>
      <c r="D414" s="6" t="s">
        <v>4219</v>
      </c>
      <c r="E414" s="6" t="str">
        <f t="shared" si="43"/>
        <v>A078-07</v>
      </c>
      <c r="F414" s="2">
        <v>4</v>
      </c>
      <c r="G414" s="2" t="s">
        <v>37</v>
      </c>
      <c r="H414" s="26" t="s">
        <v>2703</v>
      </c>
      <c r="I414" s="6" t="s">
        <v>2704</v>
      </c>
      <c r="J414" s="6" t="s">
        <v>53</v>
      </c>
      <c r="K414" s="6" t="s">
        <v>4386</v>
      </c>
      <c r="L414" s="6" t="s">
        <v>4466</v>
      </c>
      <c r="M414" s="2" t="s">
        <v>51</v>
      </c>
      <c r="O414" s="6" t="s">
        <v>646</v>
      </c>
      <c r="P414" s="6" t="s">
        <v>53</v>
      </c>
      <c r="Q414" s="6">
        <v>4650</v>
      </c>
      <c r="R414" s="6" t="s">
        <v>2705</v>
      </c>
      <c r="S414" s="6" t="s">
        <v>2703</v>
      </c>
      <c r="T414" s="6" t="s">
        <v>2706</v>
      </c>
      <c r="V414" s="2" t="s">
        <v>45</v>
      </c>
      <c r="W414" s="2">
        <v>7</v>
      </c>
      <c r="X414" s="5" t="s">
        <v>2707</v>
      </c>
      <c r="Y414" s="2">
        <v>2240</v>
      </c>
      <c r="Z414" s="6" t="s">
        <v>2708</v>
      </c>
      <c r="AA414" s="2" t="s">
        <v>45</v>
      </c>
      <c r="AB414" s="2">
        <v>3</v>
      </c>
      <c r="AC414" s="6" t="s">
        <v>2709</v>
      </c>
      <c r="AD414" s="6" t="s">
        <v>2710</v>
      </c>
      <c r="AE414" s="6" t="s">
        <v>654</v>
      </c>
      <c r="AF414" s="6" t="s">
        <v>2711</v>
      </c>
      <c r="AH414" s="6" t="s">
        <v>2712</v>
      </c>
    </row>
    <row r="415" spans="1:34">
      <c r="A415" s="2">
        <v>5120</v>
      </c>
      <c r="B415" s="2">
        <v>5130</v>
      </c>
      <c r="C415" s="6" t="s">
        <v>1991</v>
      </c>
      <c r="H415" s="7"/>
      <c r="O415" s="6" t="s">
        <v>2713</v>
      </c>
      <c r="P415" s="6" t="s">
        <v>65</v>
      </c>
      <c r="Q415" s="6">
        <v>4660</v>
      </c>
      <c r="R415" s="6" t="s">
        <v>2714</v>
      </c>
      <c r="S415" s="6" t="s">
        <v>2715</v>
      </c>
      <c r="T415" s="6" t="s">
        <v>2716</v>
      </c>
      <c r="V415" s="2" t="s">
        <v>37</v>
      </c>
      <c r="W415" s="2">
        <v>5</v>
      </c>
      <c r="X415" s="5" t="s">
        <v>2717</v>
      </c>
      <c r="Y415" s="2" t="s">
        <v>47</v>
      </c>
      <c r="AA415" s="2" t="s">
        <v>47</v>
      </c>
      <c r="AB415" s="2" t="s">
        <v>47</v>
      </c>
      <c r="AC415" s="6" t="s">
        <v>47</v>
      </c>
      <c r="AD415" s="6" t="s">
        <v>47</v>
      </c>
      <c r="AE415" s="6" t="s">
        <v>47</v>
      </c>
      <c r="AF415" s="6" t="s">
        <v>47</v>
      </c>
      <c r="AH415" s="6" t="s">
        <v>47</v>
      </c>
    </row>
    <row r="416" spans="1:34">
      <c r="A416" s="2">
        <v>5130</v>
      </c>
      <c r="B416" s="2">
        <v>5140</v>
      </c>
      <c r="C416" s="6" t="s">
        <v>1991</v>
      </c>
      <c r="D416" s="6" t="s">
        <v>4220</v>
      </c>
      <c r="E416" s="6" t="str">
        <f>"A0"&amp;(MID(E407,2,3)+1)</f>
        <v>A079</v>
      </c>
      <c r="F416" s="2">
        <v>2</v>
      </c>
      <c r="G416" s="2" t="s">
        <v>37</v>
      </c>
      <c r="H416" s="9" t="s">
        <v>2718</v>
      </c>
      <c r="I416" s="6" t="s">
        <v>2719</v>
      </c>
      <c r="J416" s="6" t="s">
        <v>65</v>
      </c>
      <c r="K416" s="6" t="s">
        <v>4603</v>
      </c>
      <c r="L416" s="6" t="s">
        <v>4426</v>
      </c>
      <c r="M416" s="2" t="s">
        <v>28</v>
      </c>
      <c r="N416" s="6" t="s">
        <v>4436</v>
      </c>
      <c r="O416" s="6" t="s">
        <v>2720</v>
      </c>
      <c r="P416" s="6" t="s">
        <v>65</v>
      </c>
      <c r="Q416" s="6">
        <v>4670</v>
      </c>
      <c r="R416" s="6" t="s">
        <v>2721</v>
      </c>
      <c r="S416" s="6" t="s">
        <v>2722</v>
      </c>
      <c r="T416" s="6" t="s">
        <v>2719</v>
      </c>
      <c r="V416" s="2" t="s">
        <v>37</v>
      </c>
      <c r="W416" s="2">
        <v>5</v>
      </c>
      <c r="X416" s="5" t="s">
        <v>2723</v>
      </c>
      <c r="Y416" s="2" t="s">
        <v>47</v>
      </c>
    </row>
    <row r="417" spans="1:34">
      <c r="A417" s="2">
        <v>5140</v>
      </c>
      <c r="B417" s="2">
        <v>5150</v>
      </c>
      <c r="C417" s="6" t="s">
        <v>1991</v>
      </c>
      <c r="D417" s="6" t="s">
        <v>4221</v>
      </c>
      <c r="E417" s="6" t="str">
        <f>E416&amp;"-01"</f>
        <v>A079-01</v>
      </c>
      <c r="F417" s="2">
        <v>3</v>
      </c>
      <c r="G417" s="2" t="s">
        <v>45</v>
      </c>
      <c r="H417" s="12" t="s">
        <v>2724</v>
      </c>
      <c r="I417" s="6" t="s">
        <v>2725</v>
      </c>
      <c r="J417" s="6" t="s">
        <v>53</v>
      </c>
      <c r="K417" s="6" t="s">
        <v>4436</v>
      </c>
      <c r="L417" s="6" t="s">
        <v>4458</v>
      </c>
      <c r="M417" s="2" t="s">
        <v>58</v>
      </c>
      <c r="O417" s="6" t="s">
        <v>1767</v>
      </c>
      <c r="P417" s="6" t="s">
        <v>53</v>
      </c>
      <c r="Q417" s="6">
        <v>4680</v>
      </c>
      <c r="R417" s="6" t="s">
        <v>2726</v>
      </c>
      <c r="S417" s="6" t="s">
        <v>2724</v>
      </c>
      <c r="T417" s="6" t="s">
        <v>2725</v>
      </c>
      <c r="U417" s="2" t="s">
        <v>234</v>
      </c>
      <c r="V417" s="2" t="s">
        <v>45</v>
      </c>
      <c r="W417" s="2">
        <v>6</v>
      </c>
      <c r="X417" s="5" t="s">
        <v>2727</v>
      </c>
      <c r="Y417" s="2" t="s">
        <v>47</v>
      </c>
    </row>
    <row r="418" spans="1:34">
      <c r="A418" s="2">
        <v>5150</v>
      </c>
      <c r="B418" s="2">
        <v>5160</v>
      </c>
      <c r="C418" s="6" t="s">
        <v>1991</v>
      </c>
      <c r="D418" s="6" t="s">
        <v>4222</v>
      </c>
      <c r="E418" s="6" t="str">
        <f>MID(E417,1,4)&amp;"-0"&amp;(MID(E417,6,2)+1)</f>
        <v>A079-02</v>
      </c>
      <c r="F418" s="2">
        <v>3</v>
      </c>
      <c r="G418" s="2" t="s">
        <v>45</v>
      </c>
      <c r="H418" s="12" t="s">
        <v>2728</v>
      </c>
      <c r="I418" s="6" t="s">
        <v>2729</v>
      </c>
      <c r="J418" s="6" t="s">
        <v>53</v>
      </c>
      <c r="K418" s="6" t="s">
        <v>4436</v>
      </c>
      <c r="L418" s="6" t="s">
        <v>4459</v>
      </c>
      <c r="M418" s="2" t="s">
        <v>58</v>
      </c>
      <c r="O418" s="6" t="s">
        <v>1778</v>
      </c>
      <c r="P418" s="6" t="s">
        <v>53</v>
      </c>
      <c r="Q418" s="6">
        <v>4690</v>
      </c>
      <c r="R418" s="6" t="s">
        <v>2730</v>
      </c>
      <c r="S418" s="6" t="s">
        <v>2728</v>
      </c>
      <c r="T418" s="6" t="s">
        <v>2729</v>
      </c>
      <c r="U418" s="2" t="s">
        <v>234</v>
      </c>
      <c r="V418" s="2" t="s">
        <v>45</v>
      </c>
      <c r="W418" s="2">
        <v>6</v>
      </c>
      <c r="X418" s="5" t="s">
        <v>2731</v>
      </c>
      <c r="Y418" s="2" t="s">
        <v>47</v>
      </c>
    </row>
    <row r="419" spans="1:34">
      <c r="A419" s="2">
        <v>5160</v>
      </c>
      <c r="B419" s="2">
        <v>5170</v>
      </c>
      <c r="C419" s="6" t="s">
        <v>1991</v>
      </c>
      <c r="D419" s="6" t="s">
        <v>4223</v>
      </c>
      <c r="E419" s="6" t="str">
        <f>"A0"&amp;(MID(E416,2,3)+1)</f>
        <v>A080</v>
      </c>
      <c r="F419" s="2">
        <v>2</v>
      </c>
      <c r="G419" s="2" t="s">
        <v>37</v>
      </c>
      <c r="H419" s="9" t="s">
        <v>2732</v>
      </c>
      <c r="I419" s="6" t="s">
        <v>2733</v>
      </c>
      <c r="J419" s="6" t="s">
        <v>65</v>
      </c>
      <c r="K419" s="6" t="s">
        <v>4603</v>
      </c>
      <c r="L419" s="6" t="s">
        <v>4370</v>
      </c>
      <c r="M419" s="2" t="s">
        <v>28</v>
      </c>
      <c r="N419" s="6" t="s">
        <v>4602</v>
      </c>
      <c r="O419" s="6" t="s">
        <v>2734</v>
      </c>
      <c r="P419" s="6" t="s">
        <v>65</v>
      </c>
      <c r="Q419" s="6">
        <v>4700</v>
      </c>
      <c r="R419" s="6" t="s">
        <v>2735</v>
      </c>
      <c r="S419" s="6" t="s">
        <v>2736</v>
      </c>
      <c r="T419" s="6" t="s">
        <v>2737</v>
      </c>
      <c r="V419" s="2" t="s">
        <v>37</v>
      </c>
      <c r="W419" s="2">
        <v>10</v>
      </c>
      <c r="X419" s="5" t="s">
        <v>2738</v>
      </c>
      <c r="Y419" s="2">
        <v>2830</v>
      </c>
      <c r="Z419" s="6" t="s">
        <v>2739</v>
      </c>
      <c r="AA419" s="2" t="s">
        <v>45</v>
      </c>
      <c r="AB419" s="2">
        <v>1</v>
      </c>
      <c r="AC419" s="6" t="s">
        <v>2740</v>
      </c>
      <c r="AD419" s="6" t="s">
        <v>2741</v>
      </c>
      <c r="AE419" s="6" t="s">
        <v>2742</v>
      </c>
      <c r="AF419" s="6" t="s">
        <v>2743</v>
      </c>
      <c r="AH419" s="6" t="s">
        <v>2744</v>
      </c>
    </row>
    <row r="420" spans="1:34">
      <c r="A420" s="2">
        <v>5170</v>
      </c>
      <c r="B420" s="2">
        <v>5180</v>
      </c>
      <c r="C420" s="6" t="s">
        <v>1991</v>
      </c>
      <c r="D420" s="6" t="s">
        <v>4224</v>
      </c>
      <c r="E420" s="6" t="str">
        <f>E419&amp;"-01"</f>
        <v>A080-01</v>
      </c>
      <c r="F420" s="2">
        <v>3</v>
      </c>
      <c r="G420" s="2" t="s">
        <v>37</v>
      </c>
      <c r="H420" s="12" t="s">
        <v>2745</v>
      </c>
      <c r="I420" s="6" t="s">
        <v>2746</v>
      </c>
      <c r="J420" s="6" t="s">
        <v>53</v>
      </c>
      <c r="K420" s="6" t="s">
        <v>4602</v>
      </c>
      <c r="L420" s="6" t="s">
        <v>4491</v>
      </c>
      <c r="M420" s="2" t="s">
        <v>1000</v>
      </c>
      <c r="O420" s="6" t="s">
        <v>2747</v>
      </c>
      <c r="P420" s="6" t="s">
        <v>53</v>
      </c>
      <c r="Q420" s="6">
        <v>4710</v>
      </c>
      <c r="R420" s="6" t="s">
        <v>2748</v>
      </c>
      <c r="S420" s="6" t="s">
        <v>2745</v>
      </c>
      <c r="T420" s="6" t="s">
        <v>2749</v>
      </c>
      <c r="V420" s="2" t="s">
        <v>37</v>
      </c>
      <c r="W420" s="2">
        <v>11</v>
      </c>
      <c r="X420" s="5" t="s">
        <v>2750</v>
      </c>
      <c r="Y420" s="2">
        <v>2880</v>
      </c>
      <c r="Z420" s="6" t="s">
        <v>2751</v>
      </c>
      <c r="AA420" s="2" t="s">
        <v>37</v>
      </c>
      <c r="AB420" s="2">
        <v>2</v>
      </c>
      <c r="AC420" s="6" t="s">
        <v>2752</v>
      </c>
      <c r="AD420" s="6" t="s">
        <v>2753</v>
      </c>
      <c r="AE420" s="6" t="s">
        <v>2754</v>
      </c>
      <c r="AF420" s="6" t="s">
        <v>2755</v>
      </c>
      <c r="AH420" s="6" t="s">
        <v>2756</v>
      </c>
    </row>
    <row r="421" spans="1:34">
      <c r="A421" s="2">
        <v>5180</v>
      </c>
      <c r="B421" s="2">
        <v>5190</v>
      </c>
      <c r="C421" s="6" t="s">
        <v>1991</v>
      </c>
      <c r="D421" s="6" t="s">
        <v>4225</v>
      </c>
      <c r="E421" s="6" t="str">
        <f>MID(E420,1,4)&amp;"-0"&amp;(MID(E420,6,2)+1)</f>
        <v>A080-02</v>
      </c>
      <c r="F421" s="2">
        <v>3</v>
      </c>
      <c r="G421" s="2" t="s">
        <v>37</v>
      </c>
      <c r="H421" s="12" t="s">
        <v>2757</v>
      </c>
      <c r="I421" s="6" t="s">
        <v>2758</v>
      </c>
      <c r="J421" s="6" t="s">
        <v>53</v>
      </c>
      <c r="K421" s="6" t="s">
        <v>4602</v>
      </c>
      <c r="L421" s="6" t="s">
        <v>4487</v>
      </c>
      <c r="M421" s="2" t="s">
        <v>1000</v>
      </c>
      <c r="O421" s="6" t="s">
        <v>2759</v>
      </c>
      <c r="P421" s="6" t="s">
        <v>53</v>
      </c>
      <c r="Q421" s="6">
        <v>4720</v>
      </c>
      <c r="R421" s="6" t="s">
        <v>2760</v>
      </c>
      <c r="S421" s="6" t="s">
        <v>2757</v>
      </c>
      <c r="T421" s="6" t="s">
        <v>2761</v>
      </c>
      <c r="V421" s="2" t="s">
        <v>37</v>
      </c>
      <c r="W421" s="2">
        <v>11</v>
      </c>
      <c r="X421" s="5" t="s">
        <v>2762</v>
      </c>
      <c r="Y421" s="2">
        <v>2870</v>
      </c>
      <c r="Z421" s="6" t="s">
        <v>2763</v>
      </c>
      <c r="AA421" s="2" t="s">
        <v>37</v>
      </c>
      <c r="AB421" s="2">
        <v>2</v>
      </c>
      <c r="AC421" s="6" t="s">
        <v>2764</v>
      </c>
      <c r="AD421" s="6" t="s">
        <v>2765</v>
      </c>
      <c r="AE421" s="6" t="s">
        <v>2766</v>
      </c>
      <c r="AF421" s="6" t="s">
        <v>2767</v>
      </c>
      <c r="AH421" s="6" t="s">
        <v>2768</v>
      </c>
    </row>
    <row r="422" spans="1:34">
      <c r="A422" s="2">
        <v>5190</v>
      </c>
      <c r="B422" s="2">
        <v>5200</v>
      </c>
      <c r="C422" s="6" t="s">
        <v>1991</v>
      </c>
      <c r="D422" s="6" t="s">
        <v>4226</v>
      </c>
      <c r="E422" s="6" t="str">
        <f t="shared" ref="E422:E426" si="44">MID(E421,1,4)&amp;"-0"&amp;(MID(E421,6,2)+1)</f>
        <v>A080-03</v>
      </c>
      <c r="F422" s="2">
        <v>3</v>
      </c>
      <c r="G422" s="2" t="s">
        <v>45</v>
      </c>
      <c r="H422" s="12" t="s">
        <v>2769</v>
      </c>
      <c r="I422" s="6" t="s">
        <v>2770</v>
      </c>
      <c r="J422" s="6" t="s">
        <v>53</v>
      </c>
      <c r="K422" s="6" t="s">
        <v>4602</v>
      </c>
      <c r="L422" s="6" t="s">
        <v>4500</v>
      </c>
      <c r="M422" s="2" t="s">
        <v>1000</v>
      </c>
      <c r="O422" s="6" t="s">
        <v>2771</v>
      </c>
      <c r="P422" s="6" t="s">
        <v>53</v>
      </c>
      <c r="Q422" s="6">
        <v>4730</v>
      </c>
      <c r="R422" s="6" t="s">
        <v>2772</v>
      </c>
      <c r="S422" s="6" t="s">
        <v>2769</v>
      </c>
      <c r="T422" s="6" t="s">
        <v>2773</v>
      </c>
      <c r="V422" s="2" t="s">
        <v>45</v>
      </c>
      <c r="W422" s="2">
        <v>6</v>
      </c>
      <c r="X422" s="30" t="s">
        <v>2774</v>
      </c>
      <c r="Y422" s="2">
        <v>2670</v>
      </c>
      <c r="Z422" s="6" t="s">
        <v>2775</v>
      </c>
      <c r="AA422" s="2" t="s">
        <v>45</v>
      </c>
      <c r="AB422" s="2">
        <v>2</v>
      </c>
      <c r="AC422" s="6" t="s">
        <v>2776</v>
      </c>
      <c r="AD422" s="6" t="s">
        <v>2777</v>
      </c>
      <c r="AE422" s="6" t="s">
        <v>2778</v>
      </c>
      <c r="AF422" s="6" t="s">
        <v>2779</v>
      </c>
      <c r="AH422" s="6" t="s">
        <v>2780</v>
      </c>
    </row>
    <row r="423" spans="1:34">
      <c r="A423" s="2">
        <v>5200</v>
      </c>
      <c r="B423" s="2">
        <v>5210</v>
      </c>
      <c r="C423" s="6" t="s">
        <v>1991</v>
      </c>
      <c r="D423" s="6" t="s">
        <v>4227</v>
      </c>
      <c r="E423" s="6" t="str">
        <f t="shared" si="44"/>
        <v>A080-04</v>
      </c>
      <c r="F423" s="2">
        <v>3</v>
      </c>
      <c r="G423" s="2" t="s">
        <v>45</v>
      </c>
      <c r="H423" s="12" t="s">
        <v>2781</v>
      </c>
      <c r="I423" s="6" t="s">
        <v>2782</v>
      </c>
      <c r="J423" s="6" t="s">
        <v>53</v>
      </c>
      <c r="K423" s="6" t="s">
        <v>4602</v>
      </c>
      <c r="L423" s="6" t="s">
        <v>4494</v>
      </c>
      <c r="M423" s="2" t="s">
        <v>1000</v>
      </c>
      <c r="O423" s="6" t="s">
        <v>2783</v>
      </c>
      <c r="P423" s="6" t="s">
        <v>53</v>
      </c>
      <c r="Q423" s="6">
        <v>4750</v>
      </c>
      <c r="R423" s="6" t="s">
        <v>2784</v>
      </c>
      <c r="S423" s="6" t="s">
        <v>2781</v>
      </c>
      <c r="T423" s="6" t="s">
        <v>2785</v>
      </c>
      <c r="V423" s="2" t="s">
        <v>45</v>
      </c>
      <c r="W423" s="2">
        <v>11</v>
      </c>
      <c r="X423" s="5" t="s">
        <v>2786</v>
      </c>
      <c r="Y423" s="2">
        <v>2840</v>
      </c>
      <c r="Z423" s="6" t="s">
        <v>2787</v>
      </c>
      <c r="AA423" s="2" t="s">
        <v>45</v>
      </c>
      <c r="AB423" s="2">
        <v>2</v>
      </c>
      <c r="AC423" s="6" t="s">
        <v>2788</v>
      </c>
      <c r="AD423" s="6" t="s">
        <v>2789</v>
      </c>
      <c r="AE423" s="6" t="s">
        <v>2790</v>
      </c>
      <c r="AF423" s="6" t="s">
        <v>2791</v>
      </c>
      <c r="AH423" s="6" t="s">
        <v>2792</v>
      </c>
    </row>
    <row r="424" spans="1:34">
      <c r="A424" s="2">
        <v>5210</v>
      </c>
      <c r="B424" s="2">
        <v>5220</v>
      </c>
      <c r="C424" s="6" t="s">
        <v>1991</v>
      </c>
      <c r="D424" s="6" t="s">
        <v>4228</v>
      </c>
      <c r="E424" s="6" t="str">
        <f t="shared" si="44"/>
        <v>A080-05</v>
      </c>
      <c r="F424" s="2">
        <v>3</v>
      </c>
      <c r="G424" s="2" t="s">
        <v>45</v>
      </c>
      <c r="H424" s="12" t="s">
        <v>2793</v>
      </c>
      <c r="I424" s="6" t="s">
        <v>2794</v>
      </c>
      <c r="J424" s="6" t="s">
        <v>53</v>
      </c>
      <c r="K424" s="6" t="s">
        <v>4602</v>
      </c>
      <c r="L424" s="6" t="s">
        <v>4498</v>
      </c>
      <c r="M424" s="2" t="s">
        <v>1000</v>
      </c>
      <c r="O424" s="6" t="s">
        <v>2795</v>
      </c>
      <c r="P424" s="6" t="s">
        <v>53</v>
      </c>
      <c r="Q424" s="6">
        <v>4760</v>
      </c>
      <c r="R424" s="6" t="s">
        <v>2796</v>
      </c>
      <c r="S424" s="6" t="s">
        <v>2793</v>
      </c>
      <c r="T424" s="6" t="s">
        <v>2797</v>
      </c>
      <c r="V424" s="2" t="s">
        <v>45</v>
      </c>
      <c r="W424" s="2">
        <v>11</v>
      </c>
      <c r="X424" s="5" t="s">
        <v>2798</v>
      </c>
      <c r="Y424" s="2">
        <v>2850</v>
      </c>
      <c r="Z424" s="6" t="s">
        <v>2799</v>
      </c>
      <c r="AA424" s="2" t="s">
        <v>45</v>
      </c>
      <c r="AB424" s="2">
        <v>2</v>
      </c>
      <c r="AC424" s="6" t="s">
        <v>2800</v>
      </c>
      <c r="AD424" s="6" t="s">
        <v>2801</v>
      </c>
      <c r="AE424" s="6" t="s">
        <v>2802</v>
      </c>
      <c r="AF424" s="6" t="s">
        <v>2803</v>
      </c>
      <c r="AH424" s="6" t="s">
        <v>2804</v>
      </c>
    </row>
    <row r="425" spans="1:34">
      <c r="A425" s="2">
        <v>5220</v>
      </c>
      <c r="B425" s="2">
        <v>5230</v>
      </c>
      <c r="C425" s="6" t="s">
        <v>1991</v>
      </c>
      <c r="D425" s="6" t="s">
        <v>4229</v>
      </c>
      <c r="E425" s="6" t="str">
        <f t="shared" si="44"/>
        <v>A080-06</v>
      </c>
      <c r="F425" s="2">
        <v>3</v>
      </c>
      <c r="G425" s="2" t="s">
        <v>37</v>
      </c>
      <c r="H425" s="12" t="s">
        <v>2805</v>
      </c>
      <c r="I425" s="6" t="s">
        <v>2806</v>
      </c>
      <c r="J425" s="6" t="s">
        <v>53</v>
      </c>
      <c r="K425" s="6" t="s">
        <v>4602</v>
      </c>
      <c r="L425" s="6" t="s">
        <v>4497</v>
      </c>
      <c r="M425" s="2" t="s">
        <v>1000</v>
      </c>
      <c r="O425" s="6" t="s">
        <v>2807</v>
      </c>
      <c r="P425" s="6" t="s">
        <v>53</v>
      </c>
      <c r="Q425" s="6">
        <v>4770</v>
      </c>
      <c r="R425" s="6" t="s">
        <v>2808</v>
      </c>
      <c r="S425" s="6" t="s">
        <v>2805</v>
      </c>
      <c r="T425" s="6" t="s">
        <v>2809</v>
      </c>
      <c r="V425" s="2" t="s">
        <v>37</v>
      </c>
      <c r="W425" s="2">
        <v>11</v>
      </c>
      <c r="X425" s="5" t="s">
        <v>2810</v>
      </c>
      <c r="Y425" s="2">
        <v>2860</v>
      </c>
      <c r="Z425" s="6" t="s">
        <v>2811</v>
      </c>
      <c r="AA425" s="2" t="s">
        <v>45</v>
      </c>
      <c r="AB425" s="2">
        <v>2</v>
      </c>
      <c r="AC425" s="6" t="s">
        <v>2812</v>
      </c>
      <c r="AD425" s="6" t="s">
        <v>2813</v>
      </c>
      <c r="AE425" s="6" t="s">
        <v>2814</v>
      </c>
      <c r="AF425" s="6" t="s">
        <v>2815</v>
      </c>
      <c r="AH425" s="6" t="s">
        <v>2816</v>
      </c>
    </row>
    <row r="426" spans="1:34">
      <c r="A426" s="2">
        <v>5230</v>
      </c>
      <c r="B426" s="2">
        <v>5240</v>
      </c>
      <c r="C426" s="6" t="s">
        <v>1991</v>
      </c>
      <c r="D426" s="6" t="s">
        <v>4230</v>
      </c>
      <c r="E426" s="6" t="str">
        <f t="shared" si="44"/>
        <v>A080-07</v>
      </c>
      <c r="F426" s="2">
        <v>3</v>
      </c>
      <c r="G426" s="2" t="s">
        <v>45</v>
      </c>
      <c r="H426" s="12" t="s">
        <v>2817</v>
      </c>
      <c r="I426" s="6" t="s">
        <v>2818</v>
      </c>
      <c r="J426" s="6" t="s">
        <v>53</v>
      </c>
      <c r="K426" s="6" t="s">
        <v>4602</v>
      </c>
      <c r="L426" s="6" t="s">
        <v>4493</v>
      </c>
      <c r="M426" s="2" t="s">
        <v>1000</v>
      </c>
      <c r="O426" s="6" t="s">
        <v>2819</v>
      </c>
      <c r="P426" s="6" t="s">
        <v>53</v>
      </c>
      <c r="Q426" s="6">
        <v>4780</v>
      </c>
      <c r="R426" s="6" t="s">
        <v>2820</v>
      </c>
      <c r="S426" s="6" t="s">
        <v>2817</v>
      </c>
      <c r="T426" s="6" t="s">
        <v>2821</v>
      </c>
      <c r="V426" s="2" t="s">
        <v>45</v>
      </c>
      <c r="W426" s="2">
        <v>11</v>
      </c>
      <c r="X426" s="5" t="s">
        <v>2822</v>
      </c>
      <c r="Y426" s="2">
        <v>2900</v>
      </c>
      <c r="Z426" s="6" t="s">
        <v>2823</v>
      </c>
      <c r="AA426" s="2" t="s">
        <v>45</v>
      </c>
      <c r="AB426" s="2">
        <v>2</v>
      </c>
      <c r="AC426" s="6" t="s">
        <v>2824</v>
      </c>
      <c r="AD426" s="6" t="s">
        <v>2825</v>
      </c>
      <c r="AE426" s="6" t="s">
        <v>2826</v>
      </c>
      <c r="AF426" s="6" t="s">
        <v>2827</v>
      </c>
      <c r="AH426" s="6" t="s">
        <v>2828</v>
      </c>
    </row>
    <row r="427" spans="1:34">
      <c r="A427" s="2">
        <v>5240</v>
      </c>
      <c r="B427" s="2">
        <v>5250</v>
      </c>
      <c r="C427" s="6" t="s">
        <v>1991</v>
      </c>
      <c r="D427" s="6" t="s">
        <v>4231</v>
      </c>
      <c r="E427" s="6" t="str">
        <f>"A0"&amp;(MID(E419,2,3)+1)</f>
        <v>A081</v>
      </c>
      <c r="F427" s="2">
        <v>2</v>
      </c>
      <c r="G427" s="2" t="s">
        <v>37</v>
      </c>
      <c r="H427" s="9" t="s">
        <v>2829</v>
      </c>
      <c r="I427" s="6" t="s">
        <v>2830</v>
      </c>
      <c r="J427" s="6" t="s">
        <v>65</v>
      </c>
      <c r="K427" s="6" t="s">
        <v>4603</v>
      </c>
      <c r="L427" s="6" t="s">
        <v>4568</v>
      </c>
      <c r="M427" s="2" t="s">
        <v>28</v>
      </c>
      <c r="N427" s="6" t="s">
        <v>4602</v>
      </c>
      <c r="O427" s="6" t="s">
        <v>2734</v>
      </c>
      <c r="P427" s="6" t="s">
        <v>65</v>
      </c>
      <c r="Q427" s="6">
        <v>4790</v>
      </c>
      <c r="R427" s="6" t="s">
        <v>2831</v>
      </c>
      <c r="S427" s="6" t="s">
        <v>2832</v>
      </c>
      <c r="T427" s="6" t="s">
        <v>2833</v>
      </c>
      <c r="V427" s="2" t="s">
        <v>37</v>
      </c>
      <c r="W427" s="2">
        <v>5</v>
      </c>
      <c r="X427" s="5" t="s">
        <v>2834</v>
      </c>
      <c r="Y427" s="2">
        <v>2750</v>
      </c>
      <c r="AA427" s="2" t="s">
        <v>37</v>
      </c>
      <c r="AB427" s="2" t="s">
        <v>47</v>
      </c>
      <c r="AC427" s="6" t="s">
        <v>47</v>
      </c>
      <c r="AD427" s="6" t="s">
        <v>47</v>
      </c>
      <c r="AE427" s="6" t="s">
        <v>47</v>
      </c>
      <c r="AF427" s="6" t="s">
        <v>47</v>
      </c>
      <c r="AH427" s="6" t="s">
        <v>2835</v>
      </c>
    </row>
    <row r="428" spans="1:34">
      <c r="A428" s="2">
        <v>5250</v>
      </c>
      <c r="B428" s="2">
        <v>5260</v>
      </c>
      <c r="C428" s="6" t="s">
        <v>1991</v>
      </c>
      <c r="D428" s="6" t="s">
        <v>4232</v>
      </c>
      <c r="E428" s="6" t="str">
        <f>E427&amp;"-01"</f>
        <v>A081-01</v>
      </c>
      <c r="F428" s="2">
        <v>3</v>
      </c>
      <c r="G428" s="2" t="s">
        <v>37</v>
      </c>
      <c r="H428" s="12" t="s">
        <v>2836</v>
      </c>
      <c r="I428" s="6" t="s">
        <v>2837</v>
      </c>
      <c r="J428" s="6" t="s">
        <v>53</v>
      </c>
      <c r="K428" s="6" t="s">
        <v>4602</v>
      </c>
      <c r="L428" s="6" t="s">
        <v>4500</v>
      </c>
      <c r="M428" s="2" t="s">
        <v>1000</v>
      </c>
      <c r="O428" s="6" t="s">
        <v>2771</v>
      </c>
      <c r="P428" s="6" t="s">
        <v>53</v>
      </c>
      <c r="Q428" s="6">
        <v>4740</v>
      </c>
      <c r="R428" s="6" t="s">
        <v>2838</v>
      </c>
      <c r="S428" s="6" t="s">
        <v>2839</v>
      </c>
      <c r="T428" s="6" t="s">
        <v>2840</v>
      </c>
      <c r="V428" s="2" t="s">
        <v>37</v>
      </c>
      <c r="W428" s="2">
        <v>6</v>
      </c>
      <c r="X428" s="30" t="s">
        <v>2841</v>
      </c>
      <c r="Y428" s="2">
        <v>2760</v>
      </c>
      <c r="Z428" s="6" t="s">
        <v>2842</v>
      </c>
      <c r="AA428" s="2" t="s">
        <v>37</v>
      </c>
      <c r="AB428" s="2">
        <v>2</v>
      </c>
      <c r="AC428" s="6" t="s">
        <v>2843</v>
      </c>
      <c r="AD428" s="6" t="s">
        <v>2844</v>
      </c>
      <c r="AE428" s="6" t="s">
        <v>2845</v>
      </c>
      <c r="AF428" s="6" t="s">
        <v>2846</v>
      </c>
      <c r="AH428" s="6" t="s">
        <v>2847</v>
      </c>
    </row>
    <row r="429" spans="1:34">
      <c r="A429" s="2">
        <v>5260</v>
      </c>
      <c r="B429" s="2">
        <v>5270</v>
      </c>
      <c r="C429" s="6" t="s">
        <v>1991</v>
      </c>
      <c r="D429" s="6" t="s">
        <v>4233</v>
      </c>
      <c r="E429" s="6" t="str">
        <f>"A0"&amp;(MID(E427,2,3)+1)</f>
        <v>A082</v>
      </c>
      <c r="F429" s="31">
        <v>2</v>
      </c>
      <c r="G429" s="2" t="s">
        <v>1992</v>
      </c>
      <c r="H429" s="9" t="s">
        <v>2848</v>
      </c>
      <c r="I429" s="6" t="s">
        <v>2849</v>
      </c>
      <c r="J429" s="14" t="s">
        <v>65</v>
      </c>
      <c r="K429" s="6" t="s">
        <v>4603</v>
      </c>
      <c r="L429" s="6" t="s">
        <v>4388</v>
      </c>
      <c r="M429" s="2" t="s">
        <v>40</v>
      </c>
      <c r="N429" s="6" t="s">
        <v>4400</v>
      </c>
      <c r="O429" s="14" t="s">
        <v>2850</v>
      </c>
      <c r="P429" s="14" t="s">
        <v>65</v>
      </c>
      <c r="Q429" s="6">
        <v>4800</v>
      </c>
      <c r="R429" s="14" t="s">
        <v>2851</v>
      </c>
      <c r="S429" s="14" t="s">
        <v>2852</v>
      </c>
      <c r="T429" s="14" t="s">
        <v>2853</v>
      </c>
      <c r="U429" s="15"/>
      <c r="V429" s="15" t="s">
        <v>1992</v>
      </c>
      <c r="W429" s="2">
        <v>5</v>
      </c>
      <c r="X429" s="16" t="s">
        <v>2854</v>
      </c>
      <c r="Y429" s="2">
        <v>2680</v>
      </c>
      <c r="Z429" s="6" t="s">
        <v>2855</v>
      </c>
      <c r="AA429" s="2" t="s">
        <v>1992</v>
      </c>
      <c r="AB429" s="2">
        <v>1</v>
      </c>
      <c r="AC429" s="6" t="s">
        <v>2856</v>
      </c>
      <c r="AD429" s="6" t="s">
        <v>2857</v>
      </c>
      <c r="AE429" s="6" t="s">
        <v>2858</v>
      </c>
      <c r="AF429" s="6" t="s">
        <v>2859</v>
      </c>
      <c r="AH429" s="6" t="s">
        <v>2860</v>
      </c>
    </row>
    <row r="430" spans="1:34">
      <c r="A430" s="2">
        <v>5270</v>
      </c>
      <c r="B430" s="2">
        <v>5280</v>
      </c>
      <c r="C430" s="6" t="s">
        <v>1991</v>
      </c>
      <c r="D430" s="6" t="s">
        <v>4234</v>
      </c>
      <c r="E430" s="6" t="str">
        <f>E429&amp;"-01"</f>
        <v>A082-01</v>
      </c>
      <c r="F430" s="2">
        <v>3</v>
      </c>
      <c r="G430" s="2" t="s">
        <v>45</v>
      </c>
      <c r="H430" s="12" t="s">
        <v>2861</v>
      </c>
      <c r="I430" s="6" t="s">
        <v>2862</v>
      </c>
      <c r="J430" s="6" t="s">
        <v>53</v>
      </c>
      <c r="K430" s="6" t="s">
        <v>4400</v>
      </c>
      <c r="L430" s="6" t="s">
        <v>4489</v>
      </c>
      <c r="M430" s="2" t="s">
        <v>1000</v>
      </c>
      <c r="O430" s="6" t="s">
        <v>1707</v>
      </c>
      <c r="P430" s="6" t="s">
        <v>53</v>
      </c>
      <c r="Q430" s="6">
        <v>4810</v>
      </c>
      <c r="R430" s="6" t="s">
        <v>2863</v>
      </c>
      <c r="S430" s="6" t="s">
        <v>2861</v>
      </c>
      <c r="T430" s="6" t="s">
        <v>2864</v>
      </c>
      <c r="V430" s="2" t="s">
        <v>45</v>
      </c>
      <c r="W430" s="2">
        <v>6</v>
      </c>
      <c r="X430" s="5" t="s">
        <v>2865</v>
      </c>
      <c r="Y430" s="2">
        <v>2700</v>
      </c>
      <c r="Z430" s="6" t="s">
        <v>2866</v>
      </c>
      <c r="AA430" s="2" t="s">
        <v>45</v>
      </c>
      <c r="AB430" s="2">
        <v>2</v>
      </c>
      <c r="AC430" s="6" t="s">
        <v>2867</v>
      </c>
      <c r="AD430" s="6" t="s">
        <v>2868</v>
      </c>
      <c r="AE430" s="6" t="s">
        <v>2869</v>
      </c>
      <c r="AF430" s="6" t="s">
        <v>2870</v>
      </c>
      <c r="AH430" s="6" t="s">
        <v>2871</v>
      </c>
    </row>
    <row r="431" spans="1:34">
      <c r="A431" s="2">
        <v>5280</v>
      </c>
      <c r="B431" s="2">
        <v>5290</v>
      </c>
      <c r="C431" s="6" t="s">
        <v>1991</v>
      </c>
      <c r="D431" s="6" t="s">
        <v>4235</v>
      </c>
      <c r="E431" s="6" t="str">
        <f>MID(E430,1,4)&amp;"-0"&amp;(MID(E430,6,2)+1)</f>
        <v>A082-02</v>
      </c>
      <c r="F431" s="2">
        <v>3</v>
      </c>
      <c r="G431" s="2" t="s">
        <v>37</v>
      </c>
      <c r="H431" s="12" t="s">
        <v>2872</v>
      </c>
      <c r="I431" s="6" t="s">
        <v>2873</v>
      </c>
      <c r="J431" s="6" t="s">
        <v>53</v>
      </c>
      <c r="K431" s="6" t="s">
        <v>4400</v>
      </c>
      <c r="L431" s="6" t="s">
        <v>4534</v>
      </c>
      <c r="M431" s="2" t="s">
        <v>51</v>
      </c>
      <c r="O431" s="6" t="s">
        <v>2874</v>
      </c>
      <c r="P431" s="6" t="s">
        <v>53</v>
      </c>
      <c r="Q431" s="6">
        <v>4820</v>
      </c>
      <c r="R431" s="6" t="s">
        <v>2875</v>
      </c>
      <c r="S431" s="6" t="s">
        <v>2872</v>
      </c>
      <c r="T431" s="6" t="s">
        <v>2873</v>
      </c>
      <c r="V431" s="2" t="s">
        <v>37</v>
      </c>
      <c r="W431" s="2">
        <v>6</v>
      </c>
      <c r="X431" s="5" t="s">
        <v>2876</v>
      </c>
      <c r="Y431" s="2">
        <v>2740</v>
      </c>
      <c r="AA431" s="2" t="s">
        <v>45</v>
      </c>
      <c r="AB431" s="2">
        <v>3</v>
      </c>
      <c r="AC431" s="6" t="s">
        <v>447</v>
      </c>
      <c r="AD431" s="6" t="s">
        <v>441</v>
      </c>
      <c r="AE431" s="6" t="s">
        <v>448</v>
      </c>
      <c r="AF431" s="6" t="s">
        <v>449</v>
      </c>
      <c r="AG431" s="2" t="s">
        <v>450</v>
      </c>
      <c r="AH431" s="6" t="s">
        <v>2877</v>
      </c>
    </row>
    <row r="432" spans="1:34">
      <c r="A432" s="2">
        <v>5290</v>
      </c>
      <c r="B432" s="2">
        <v>5300</v>
      </c>
      <c r="C432" s="6" t="s">
        <v>1991</v>
      </c>
      <c r="D432" s="6" t="s">
        <v>4236</v>
      </c>
      <c r="E432" s="6" t="str">
        <f t="shared" ref="E432:E439" si="45">MID(E431,1,4)&amp;"-0"&amp;(MID(E431,6,2)+1)</f>
        <v>A082-03</v>
      </c>
      <c r="F432" s="2">
        <v>3</v>
      </c>
      <c r="G432" s="2" t="s">
        <v>45</v>
      </c>
      <c r="H432" s="12" t="s">
        <v>2878</v>
      </c>
      <c r="I432" s="6" t="s">
        <v>2879</v>
      </c>
      <c r="J432" s="6" t="s">
        <v>53</v>
      </c>
      <c r="K432" s="6" t="s">
        <v>4400</v>
      </c>
      <c r="L432" s="6" t="s">
        <v>4488</v>
      </c>
      <c r="M432" s="2" t="s">
        <v>1000</v>
      </c>
      <c r="O432" s="6" t="s">
        <v>2880</v>
      </c>
      <c r="P432" s="6" t="s">
        <v>53</v>
      </c>
      <c r="Q432" s="6">
        <v>4830</v>
      </c>
      <c r="R432" s="6" t="s">
        <v>2881</v>
      </c>
      <c r="S432" s="6" t="s">
        <v>2878</v>
      </c>
      <c r="T432" s="6" t="s">
        <v>2882</v>
      </c>
      <c r="V432" s="2" t="s">
        <v>45</v>
      </c>
      <c r="W432" s="2">
        <v>6</v>
      </c>
      <c r="X432" s="5" t="s">
        <v>2883</v>
      </c>
      <c r="Y432" s="2">
        <v>2690</v>
      </c>
      <c r="Z432" s="6" t="s">
        <v>2884</v>
      </c>
      <c r="AA432" s="2" t="s">
        <v>45</v>
      </c>
      <c r="AB432" s="2">
        <v>2</v>
      </c>
      <c r="AC432" s="6" t="s">
        <v>2885</v>
      </c>
      <c r="AD432" s="6" t="s">
        <v>2886</v>
      </c>
      <c r="AE432" s="6" t="s">
        <v>2887</v>
      </c>
      <c r="AF432" s="6" t="s">
        <v>2888</v>
      </c>
      <c r="AH432" s="6" t="s">
        <v>2889</v>
      </c>
    </row>
    <row r="433" spans="1:34">
      <c r="A433" s="2">
        <v>5300</v>
      </c>
      <c r="B433" s="2">
        <v>5310</v>
      </c>
      <c r="C433" s="6" t="s">
        <v>1991</v>
      </c>
      <c r="D433" s="6" t="s">
        <v>4237</v>
      </c>
      <c r="E433" s="6" t="str">
        <f t="shared" si="45"/>
        <v>A082-04</v>
      </c>
      <c r="F433" s="2">
        <v>3</v>
      </c>
      <c r="G433" s="2" t="s">
        <v>45</v>
      </c>
      <c r="H433" s="12" t="s">
        <v>2890</v>
      </c>
      <c r="I433" s="6" t="s">
        <v>2891</v>
      </c>
      <c r="J433" s="6" t="s">
        <v>53</v>
      </c>
      <c r="K433" s="6" t="s">
        <v>4400</v>
      </c>
      <c r="L433" s="6" t="s">
        <v>4518</v>
      </c>
      <c r="M433" s="2" t="s">
        <v>51</v>
      </c>
      <c r="O433" s="6" t="s">
        <v>1712</v>
      </c>
      <c r="P433" s="6" t="s">
        <v>53</v>
      </c>
      <c r="Q433" s="6">
        <v>4840</v>
      </c>
      <c r="R433" s="6" t="s">
        <v>2892</v>
      </c>
      <c r="S433" s="6" t="s">
        <v>2890</v>
      </c>
      <c r="T433" s="6" t="s">
        <v>2893</v>
      </c>
      <c r="V433" s="2" t="s">
        <v>45</v>
      </c>
      <c r="W433" s="2">
        <v>6</v>
      </c>
      <c r="X433" s="5" t="s">
        <v>2894</v>
      </c>
      <c r="Y433" s="2">
        <v>2720</v>
      </c>
      <c r="Z433" s="6" t="s">
        <v>2895</v>
      </c>
      <c r="AA433" s="2" t="s">
        <v>45</v>
      </c>
      <c r="AB433" s="2">
        <v>2</v>
      </c>
      <c r="AC433" s="6" t="s">
        <v>2896</v>
      </c>
      <c r="AD433" s="6" t="s">
        <v>2897</v>
      </c>
      <c r="AE433" s="6" t="s">
        <v>2898</v>
      </c>
      <c r="AF433" s="6" t="s">
        <v>2899</v>
      </c>
      <c r="AH433" s="6" t="s">
        <v>2900</v>
      </c>
    </row>
    <row r="434" spans="1:34">
      <c r="A434" s="2">
        <v>5310</v>
      </c>
      <c r="B434" s="2">
        <v>5320</v>
      </c>
      <c r="C434" s="6" t="s">
        <v>1991</v>
      </c>
      <c r="D434" s="6" t="s">
        <v>4238</v>
      </c>
      <c r="E434" s="6" t="str">
        <f t="shared" si="45"/>
        <v>A082-05</v>
      </c>
      <c r="F434" s="2">
        <v>3</v>
      </c>
      <c r="G434" s="2" t="s">
        <v>45</v>
      </c>
      <c r="H434" s="12" t="s">
        <v>2901</v>
      </c>
      <c r="I434" s="6" t="s">
        <v>2902</v>
      </c>
      <c r="J434" s="6" t="s">
        <v>53</v>
      </c>
      <c r="K434" s="6" t="s">
        <v>4400</v>
      </c>
      <c r="L434" s="6" t="s">
        <v>4520</v>
      </c>
      <c r="M434" s="2" t="s">
        <v>51</v>
      </c>
      <c r="O434" s="6" t="s">
        <v>2903</v>
      </c>
      <c r="P434" s="6" t="s">
        <v>53</v>
      </c>
      <c r="Q434" s="6">
        <v>4850</v>
      </c>
      <c r="R434" s="6" t="s">
        <v>2904</v>
      </c>
      <c r="S434" s="6" t="s">
        <v>2905</v>
      </c>
      <c r="T434" s="6" t="s">
        <v>2902</v>
      </c>
      <c r="V434" s="2" t="s">
        <v>45</v>
      </c>
      <c r="W434" s="2">
        <v>6</v>
      </c>
      <c r="X434" s="5" t="s">
        <v>2906</v>
      </c>
      <c r="Y434" s="2">
        <v>2710</v>
      </c>
      <c r="AA434" s="2" t="s">
        <v>45</v>
      </c>
      <c r="AB434" s="2">
        <v>3</v>
      </c>
      <c r="AC434" s="6" t="s">
        <v>2907</v>
      </c>
      <c r="AD434" s="6" t="s">
        <v>47</v>
      </c>
      <c r="AE434" s="6" t="s">
        <v>47</v>
      </c>
      <c r="AF434" s="6" t="s">
        <v>47</v>
      </c>
      <c r="AH434" s="6" t="s">
        <v>2908</v>
      </c>
    </row>
    <row r="435" spans="1:34">
      <c r="A435" s="2">
        <v>5320</v>
      </c>
      <c r="B435" s="2">
        <v>5330</v>
      </c>
      <c r="C435" s="6" t="s">
        <v>1991</v>
      </c>
      <c r="D435" s="6" t="s">
        <v>4239</v>
      </c>
      <c r="E435" s="6" t="str">
        <f t="shared" si="45"/>
        <v>A082-06</v>
      </c>
      <c r="F435" s="2">
        <v>3</v>
      </c>
      <c r="G435" s="2" t="s">
        <v>37</v>
      </c>
      <c r="H435" s="12" t="s">
        <v>2909</v>
      </c>
      <c r="I435" s="6" t="s">
        <v>2910</v>
      </c>
      <c r="J435" s="6" t="s">
        <v>53</v>
      </c>
      <c r="K435" s="6" t="s">
        <v>4400</v>
      </c>
      <c r="L435" s="6" t="s">
        <v>4511</v>
      </c>
      <c r="M435" s="2" t="s">
        <v>82</v>
      </c>
      <c r="O435" s="6" t="s">
        <v>1717</v>
      </c>
      <c r="P435" s="6" t="s">
        <v>53</v>
      </c>
      <c r="Q435" s="6">
        <v>4860</v>
      </c>
      <c r="R435" s="6" t="s">
        <v>2911</v>
      </c>
      <c r="S435" s="6" t="s">
        <v>2909</v>
      </c>
      <c r="T435" s="6" t="s">
        <v>2912</v>
      </c>
      <c r="V435" s="2" t="s">
        <v>37</v>
      </c>
      <c r="W435" s="2">
        <v>6</v>
      </c>
      <c r="X435" s="5" t="s">
        <v>2913</v>
      </c>
      <c r="Y435" s="2" t="s">
        <v>47</v>
      </c>
      <c r="AA435" s="2" t="s">
        <v>47</v>
      </c>
      <c r="AB435" s="2" t="s">
        <v>47</v>
      </c>
      <c r="AC435" s="6" t="s">
        <v>47</v>
      </c>
      <c r="AD435" s="6" t="s">
        <v>47</v>
      </c>
      <c r="AE435" s="6" t="s">
        <v>47</v>
      </c>
      <c r="AF435" s="6" t="s">
        <v>47</v>
      </c>
      <c r="AH435" s="6" t="s">
        <v>47</v>
      </c>
    </row>
    <row r="436" spans="1:34">
      <c r="A436" s="2">
        <v>5330</v>
      </c>
      <c r="B436" s="2">
        <v>5340</v>
      </c>
      <c r="C436" s="6" t="s">
        <v>1991</v>
      </c>
      <c r="D436" s="6" t="s">
        <v>4240</v>
      </c>
      <c r="E436" s="6" t="str">
        <f t="shared" si="45"/>
        <v>A082-07</v>
      </c>
      <c r="F436" s="2">
        <v>3</v>
      </c>
      <c r="G436" s="2" t="s">
        <v>45</v>
      </c>
      <c r="H436" s="12" t="s">
        <v>2914</v>
      </c>
      <c r="I436" s="6" t="s">
        <v>2915</v>
      </c>
      <c r="J436" s="6" t="s">
        <v>53</v>
      </c>
      <c r="K436" s="6" t="s">
        <v>4400</v>
      </c>
      <c r="L436" s="6" t="s">
        <v>4538</v>
      </c>
      <c r="M436" s="2" t="s">
        <v>1738</v>
      </c>
      <c r="O436" s="6" t="s">
        <v>1739</v>
      </c>
      <c r="P436" s="6" t="s">
        <v>53</v>
      </c>
      <c r="Q436" s="6">
        <v>4870</v>
      </c>
      <c r="R436" s="6" t="s">
        <v>2916</v>
      </c>
      <c r="S436" s="6" t="s">
        <v>2914</v>
      </c>
      <c r="T436" s="6" t="s">
        <v>2917</v>
      </c>
      <c r="V436" s="2" t="s">
        <v>45</v>
      </c>
      <c r="W436" s="2">
        <v>6</v>
      </c>
      <c r="X436" s="5" t="s">
        <v>2918</v>
      </c>
      <c r="Y436" s="2">
        <v>2730</v>
      </c>
      <c r="Z436" s="6" t="s">
        <v>2919</v>
      </c>
      <c r="AA436" s="2" t="s">
        <v>37</v>
      </c>
      <c r="AB436" s="2">
        <v>2</v>
      </c>
      <c r="AC436" s="6" t="s">
        <v>2920</v>
      </c>
      <c r="AD436" s="6" t="s">
        <v>2921</v>
      </c>
      <c r="AE436" s="6" t="s">
        <v>2922</v>
      </c>
      <c r="AF436" s="6" t="s">
        <v>2923</v>
      </c>
      <c r="AH436" s="6" t="s">
        <v>2924</v>
      </c>
    </row>
    <row r="437" spans="1:34">
      <c r="A437" s="2">
        <v>5340</v>
      </c>
      <c r="B437" s="2">
        <v>5350</v>
      </c>
      <c r="C437" s="6" t="s">
        <v>1991</v>
      </c>
      <c r="D437" s="6" t="s">
        <v>4241</v>
      </c>
      <c r="E437" s="6" t="str">
        <f t="shared" si="45"/>
        <v>A082-08</v>
      </c>
      <c r="F437" s="2">
        <v>3</v>
      </c>
      <c r="G437" s="2" t="s">
        <v>45</v>
      </c>
      <c r="H437" s="12" t="s">
        <v>2925</v>
      </c>
      <c r="I437" s="6" t="s">
        <v>2926</v>
      </c>
      <c r="J437" s="6" t="s">
        <v>53</v>
      </c>
      <c r="K437" s="6" t="s">
        <v>4400</v>
      </c>
      <c r="L437" s="6" t="s">
        <v>4493</v>
      </c>
      <c r="M437" s="2" t="s">
        <v>1000</v>
      </c>
      <c r="O437" s="6" t="s">
        <v>2927</v>
      </c>
      <c r="P437" s="6" t="s">
        <v>53</v>
      </c>
      <c r="Q437" s="6">
        <v>4880</v>
      </c>
      <c r="R437" s="6" t="s">
        <v>2928</v>
      </c>
      <c r="S437" s="6" t="s">
        <v>2925</v>
      </c>
      <c r="T437" s="6" t="s">
        <v>2926</v>
      </c>
      <c r="V437" s="2" t="s">
        <v>45</v>
      </c>
      <c r="W437" s="2">
        <v>6</v>
      </c>
      <c r="X437" s="5" t="s">
        <v>2929</v>
      </c>
      <c r="Y437" s="2" t="s">
        <v>47</v>
      </c>
      <c r="AA437" s="2" t="s">
        <v>47</v>
      </c>
      <c r="AB437" s="2" t="s">
        <v>47</v>
      </c>
      <c r="AC437" s="6" t="s">
        <v>47</v>
      </c>
      <c r="AD437" s="6" t="s">
        <v>47</v>
      </c>
      <c r="AE437" s="6" t="s">
        <v>47</v>
      </c>
      <c r="AF437" s="6" t="s">
        <v>47</v>
      </c>
      <c r="AH437" s="6" t="s">
        <v>47</v>
      </c>
    </row>
    <row r="438" spans="1:34">
      <c r="A438" s="2">
        <v>5350</v>
      </c>
      <c r="B438" s="2">
        <v>5360</v>
      </c>
      <c r="C438" s="6" t="s">
        <v>1991</v>
      </c>
      <c r="D438" s="6" t="s">
        <v>4242</v>
      </c>
      <c r="E438" s="6" t="str">
        <f t="shared" si="45"/>
        <v>A082-09</v>
      </c>
      <c r="F438" s="2">
        <v>3</v>
      </c>
      <c r="G438" s="2" t="s">
        <v>45</v>
      </c>
      <c r="H438" s="12" t="s">
        <v>2930</v>
      </c>
      <c r="I438" s="6" t="s">
        <v>2931</v>
      </c>
      <c r="J438" s="6" t="s">
        <v>53</v>
      </c>
      <c r="K438" s="6" t="s">
        <v>4400</v>
      </c>
      <c r="L438" s="6" t="s">
        <v>4517</v>
      </c>
      <c r="M438" s="2" t="s">
        <v>51</v>
      </c>
      <c r="O438" s="6" t="s">
        <v>1744</v>
      </c>
      <c r="P438" s="6" t="s">
        <v>53</v>
      </c>
      <c r="Q438" s="6">
        <v>4890</v>
      </c>
      <c r="R438" s="6" t="s">
        <v>2932</v>
      </c>
      <c r="S438" s="6" t="s">
        <v>2930</v>
      </c>
      <c r="T438" s="6" t="s">
        <v>2933</v>
      </c>
      <c r="U438" s="2" t="s">
        <v>234</v>
      </c>
      <c r="V438" s="2" t="s">
        <v>45</v>
      </c>
      <c r="W438" s="2">
        <v>6</v>
      </c>
      <c r="X438" s="5" t="s">
        <v>2934</v>
      </c>
      <c r="Y438" s="2" t="s">
        <v>47</v>
      </c>
      <c r="AA438" s="2" t="s">
        <v>47</v>
      </c>
      <c r="AB438" s="2" t="s">
        <v>47</v>
      </c>
      <c r="AC438" s="6" t="s">
        <v>47</v>
      </c>
      <c r="AD438" s="6" t="s">
        <v>47</v>
      </c>
      <c r="AE438" s="6" t="s">
        <v>47</v>
      </c>
      <c r="AF438" s="6" t="s">
        <v>47</v>
      </c>
      <c r="AH438" s="6" t="s">
        <v>47</v>
      </c>
    </row>
    <row r="439" spans="1:34">
      <c r="A439" s="2">
        <v>5360</v>
      </c>
      <c r="B439" s="2">
        <v>5370</v>
      </c>
      <c r="C439" s="6" t="s">
        <v>1991</v>
      </c>
      <c r="D439" s="6" t="s">
        <v>4243</v>
      </c>
      <c r="E439" s="6" t="str">
        <f t="shared" si="45"/>
        <v>A082-010</v>
      </c>
      <c r="F439" s="2">
        <v>3</v>
      </c>
      <c r="G439" s="2" t="s">
        <v>37</v>
      </c>
      <c r="H439" s="12" t="s">
        <v>2935</v>
      </c>
      <c r="I439" s="6" t="s">
        <v>1748</v>
      </c>
      <c r="J439" s="6" t="s">
        <v>53</v>
      </c>
      <c r="K439" s="6" t="s">
        <v>4400</v>
      </c>
      <c r="L439" s="6" t="s">
        <v>4471</v>
      </c>
      <c r="M439" s="2" t="s">
        <v>51</v>
      </c>
      <c r="O439" s="6" t="s">
        <v>1749</v>
      </c>
      <c r="P439" s="6" t="s">
        <v>53</v>
      </c>
      <c r="Q439" s="6">
        <v>4900</v>
      </c>
      <c r="R439" s="6" t="s">
        <v>2936</v>
      </c>
      <c r="S439" s="6" t="s">
        <v>2935</v>
      </c>
      <c r="T439" s="6" t="s">
        <v>1748</v>
      </c>
      <c r="V439" s="2" t="s">
        <v>37</v>
      </c>
      <c r="W439" s="2">
        <v>6</v>
      </c>
      <c r="X439" s="5" t="s">
        <v>2937</v>
      </c>
      <c r="Y439" s="2" t="s">
        <v>47</v>
      </c>
      <c r="AA439" s="2" t="s">
        <v>47</v>
      </c>
      <c r="AB439" s="2" t="s">
        <v>47</v>
      </c>
      <c r="AC439" s="6" t="s">
        <v>47</v>
      </c>
      <c r="AD439" s="6" t="s">
        <v>47</v>
      </c>
      <c r="AE439" s="6" t="s">
        <v>47</v>
      </c>
      <c r="AF439" s="6" t="s">
        <v>47</v>
      </c>
      <c r="AH439" s="6" t="s">
        <v>47</v>
      </c>
    </row>
    <row r="440" spans="1:34">
      <c r="A440" s="2">
        <v>5370</v>
      </c>
      <c r="B440" s="2">
        <v>5380</v>
      </c>
      <c r="C440" s="6" t="s">
        <v>1991</v>
      </c>
      <c r="D440" s="6" t="s">
        <v>4244</v>
      </c>
      <c r="E440" s="6" t="str">
        <f>"A0"&amp;(MID(E429,2,3)+1)</f>
        <v>A083</v>
      </c>
      <c r="F440" s="31">
        <v>2</v>
      </c>
      <c r="G440" s="2" t="s">
        <v>241</v>
      </c>
      <c r="H440" s="9" t="s">
        <v>2938</v>
      </c>
      <c r="I440" s="6" t="s">
        <v>2939</v>
      </c>
      <c r="J440" s="6" t="s">
        <v>65</v>
      </c>
      <c r="K440" s="6" t="s">
        <v>4603</v>
      </c>
      <c r="L440" s="6" t="s">
        <v>4569</v>
      </c>
      <c r="M440" s="2" t="s">
        <v>40</v>
      </c>
      <c r="N440" s="6" t="s">
        <v>4400</v>
      </c>
      <c r="O440" s="6" t="s">
        <v>2850</v>
      </c>
      <c r="P440" s="6" t="s">
        <v>65</v>
      </c>
      <c r="Q440" s="6">
        <v>4910</v>
      </c>
      <c r="R440" s="6" t="s">
        <v>2851</v>
      </c>
      <c r="S440" s="6" t="s">
        <v>2940</v>
      </c>
      <c r="T440" s="6" t="s">
        <v>2939</v>
      </c>
      <c r="V440" s="2" t="s">
        <v>1992</v>
      </c>
      <c r="W440" s="2">
        <v>5</v>
      </c>
      <c r="X440" s="5" t="s">
        <v>2941</v>
      </c>
      <c r="Y440" s="2">
        <v>2770</v>
      </c>
      <c r="Z440" s="6" t="s">
        <v>2942</v>
      </c>
      <c r="AA440" s="2" t="s">
        <v>1992</v>
      </c>
      <c r="AB440" s="2">
        <v>2</v>
      </c>
      <c r="AC440" s="6" t="s">
        <v>2943</v>
      </c>
      <c r="AD440" s="6" t="s">
        <v>2944</v>
      </c>
      <c r="AE440" s="6" t="s">
        <v>2945</v>
      </c>
      <c r="AF440" s="6" t="s">
        <v>2946</v>
      </c>
      <c r="AH440" s="6" t="s">
        <v>2947</v>
      </c>
    </row>
    <row r="441" spans="1:34">
      <c r="A441" s="2">
        <v>5380</v>
      </c>
      <c r="B441" s="2">
        <v>5390</v>
      </c>
      <c r="C441" s="6" t="s">
        <v>1991</v>
      </c>
      <c r="D441" s="6" t="s">
        <v>4245</v>
      </c>
      <c r="E441" s="6" t="str">
        <f>E440&amp;"-01"</f>
        <v>A083-01</v>
      </c>
      <c r="F441" s="2">
        <v>3</v>
      </c>
      <c r="G441" s="2" t="s">
        <v>45</v>
      </c>
      <c r="H441" s="12" t="s">
        <v>2948</v>
      </c>
      <c r="I441" s="6" t="s">
        <v>2949</v>
      </c>
      <c r="J441" s="6" t="s">
        <v>53</v>
      </c>
      <c r="K441" s="6" t="s">
        <v>4400</v>
      </c>
      <c r="L441" s="6" t="s">
        <v>4489</v>
      </c>
      <c r="M441" s="2" t="s">
        <v>1000</v>
      </c>
      <c r="O441" s="6" t="s">
        <v>1707</v>
      </c>
      <c r="P441" s="6" t="s">
        <v>53</v>
      </c>
      <c r="Q441" s="6">
        <v>4920</v>
      </c>
      <c r="R441" s="6" t="s">
        <v>2863</v>
      </c>
      <c r="S441" s="6" t="s">
        <v>2950</v>
      </c>
      <c r="T441" s="6" t="s">
        <v>2951</v>
      </c>
      <c r="V441" s="2" t="s">
        <v>45</v>
      </c>
      <c r="W441" s="2">
        <v>6</v>
      </c>
      <c r="X441" s="5" t="s">
        <v>2952</v>
      </c>
      <c r="Y441" s="2">
        <v>2780</v>
      </c>
      <c r="Z441" s="6" t="s">
        <v>2953</v>
      </c>
      <c r="AA441" s="2" t="s">
        <v>37</v>
      </c>
      <c r="AB441" s="2">
        <v>3</v>
      </c>
      <c r="AC441" s="6" t="s">
        <v>2954</v>
      </c>
      <c r="AD441" s="6" t="s">
        <v>2955</v>
      </c>
      <c r="AE441" s="6" t="s">
        <v>2956</v>
      </c>
      <c r="AF441" s="6" t="s">
        <v>2957</v>
      </c>
      <c r="AH441" s="6" t="s">
        <v>2958</v>
      </c>
    </row>
    <row r="442" spans="1:34">
      <c r="A442" s="2">
        <v>5390</v>
      </c>
      <c r="B442" s="2">
        <v>5400</v>
      </c>
      <c r="C442" s="6" t="s">
        <v>1991</v>
      </c>
      <c r="D442" s="6" t="s">
        <v>4246</v>
      </c>
      <c r="E442" s="6" t="str">
        <f>MID(E441,1,4)&amp;"-0"&amp;(MID(E441,6,2)+1)</f>
        <v>A083-02</v>
      </c>
      <c r="F442" s="2">
        <v>3</v>
      </c>
      <c r="G442" s="2" t="s">
        <v>37</v>
      </c>
      <c r="H442" s="12" t="s">
        <v>2959</v>
      </c>
      <c r="I442" s="6" t="s">
        <v>2873</v>
      </c>
      <c r="J442" s="6" t="s">
        <v>53</v>
      </c>
      <c r="K442" s="6" t="s">
        <v>4400</v>
      </c>
      <c r="L442" s="6" t="s">
        <v>4534</v>
      </c>
      <c r="M442" s="2" t="s">
        <v>51</v>
      </c>
      <c r="O442" s="6" t="s">
        <v>2874</v>
      </c>
      <c r="P442" s="6" t="s">
        <v>53</v>
      </c>
      <c r="Q442" s="6">
        <v>4930</v>
      </c>
      <c r="R442" s="6" t="s">
        <v>2875</v>
      </c>
      <c r="S442" s="6" t="s">
        <v>2960</v>
      </c>
      <c r="T442" s="6" t="s">
        <v>2873</v>
      </c>
      <c r="V442" s="2" t="s">
        <v>37</v>
      </c>
      <c r="W442" s="2">
        <v>6</v>
      </c>
      <c r="X442" s="5" t="s">
        <v>2961</v>
      </c>
      <c r="Y442" s="2">
        <v>2820</v>
      </c>
      <c r="AA442" s="2" t="s">
        <v>45</v>
      </c>
      <c r="AB442" s="2">
        <v>3</v>
      </c>
      <c r="AC442" s="6" t="s">
        <v>447</v>
      </c>
      <c r="AD442" s="6" t="s">
        <v>441</v>
      </c>
      <c r="AE442" s="6" t="s">
        <v>448</v>
      </c>
      <c r="AF442" s="6" t="s">
        <v>449</v>
      </c>
      <c r="AG442" s="2" t="s">
        <v>450</v>
      </c>
      <c r="AH442" s="6" t="s">
        <v>2962</v>
      </c>
    </row>
    <row r="443" spans="1:34">
      <c r="A443" s="2">
        <v>5400</v>
      </c>
      <c r="B443" s="2">
        <v>5410</v>
      </c>
      <c r="C443" s="6" t="s">
        <v>1991</v>
      </c>
      <c r="D443" s="6" t="s">
        <v>4247</v>
      </c>
      <c r="E443" s="6" t="str">
        <f t="shared" ref="E443:E446" si="46">MID(E442,1,4)&amp;"-0"&amp;(MID(E442,6,2)+1)</f>
        <v>A083-03</v>
      </c>
      <c r="F443" s="2">
        <v>3</v>
      </c>
      <c r="G443" s="2" t="s">
        <v>45</v>
      </c>
      <c r="H443" s="12" t="s">
        <v>2963</v>
      </c>
      <c r="I443" s="6" t="s">
        <v>2879</v>
      </c>
      <c r="J443" s="6" t="s">
        <v>53</v>
      </c>
      <c r="K443" s="6" t="s">
        <v>4400</v>
      </c>
      <c r="L443" s="6" t="s">
        <v>4488</v>
      </c>
      <c r="M443" s="2" t="s">
        <v>1000</v>
      </c>
      <c r="O443" s="6" t="s">
        <v>2880</v>
      </c>
      <c r="P443" s="6" t="s">
        <v>53</v>
      </c>
      <c r="Q443" s="6">
        <v>4940</v>
      </c>
      <c r="R443" s="6" t="s">
        <v>2881</v>
      </c>
      <c r="S443" s="6" t="s">
        <v>2964</v>
      </c>
      <c r="T443" s="6" t="s">
        <v>2882</v>
      </c>
      <c r="V443" s="2" t="s">
        <v>45</v>
      </c>
      <c r="W443" s="2">
        <v>6</v>
      </c>
      <c r="X443" s="5" t="s">
        <v>2965</v>
      </c>
    </row>
    <row r="444" spans="1:34">
      <c r="A444" s="2">
        <v>5410</v>
      </c>
      <c r="B444" s="2">
        <v>5420</v>
      </c>
      <c r="C444" s="6" t="s">
        <v>1991</v>
      </c>
      <c r="D444" s="6" t="s">
        <v>4248</v>
      </c>
      <c r="E444" s="6" t="str">
        <f t="shared" si="46"/>
        <v>A083-04</v>
      </c>
      <c r="F444" s="2">
        <v>3</v>
      </c>
      <c r="G444" s="2" t="s">
        <v>45</v>
      </c>
      <c r="H444" s="12" t="s">
        <v>2966</v>
      </c>
      <c r="I444" s="6" t="s">
        <v>2967</v>
      </c>
      <c r="J444" s="6" t="s">
        <v>53</v>
      </c>
      <c r="K444" s="6" t="s">
        <v>4400</v>
      </c>
      <c r="L444" s="6" t="s">
        <v>4518</v>
      </c>
      <c r="M444" s="2" t="s">
        <v>51</v>
      </c>
      <c r="O444" s="6" t="s">
        <v>1712</v>
      </c>
      <c r="P444" s="6" t="s">
        <v>53</v>
      </c>
      <c r="Q444" s="6">
        <v>4950</v>
      </c>
      <c r="R444" s="6" t="s">
        <v>2892</v>
      </c>
      <c r="S444" s="6" t="s">
        <v>2968</v>
      </c>
      <c r="T444" s="6" t="s">
        <v>2969</v>
      </c>
      <c r="V444" s="2" t="s">
        <v>45</v>
      </c>
      <c r="W444" s="2">
        <v>6</v>
      </c>
      <c r="X444" s="5" t="s">
        <v>2970</v>
      </c>
      <c r="Y444" s="2">
        <v>2800</v>
      </c>
      <c r="Z444" s="6" t="s">
        <v>2971</v>
      </c>
      <c r="AA444" s="2" t="s">
        <v>45</v>
      </c>
      <c r="AB444" s="2">
        <v>3</v>
      </c>
      <c r="AC444" s="6" t="s">
        <v>2972</v>
      </c>
      <c r="AD444" s="6" t="s">
        <v>2973</v>
      </c>
      <c r="AE444" s="6" t="s">
        <v>2974</v>
      </c>
      <c r="AF444" s="6" t="s">
        <v>2975</v>
      </c>
      <c r="AH444" s="6" t="s">
        <v>2976</v>
      </c>
    </row>
    <row r="445" spans="1:34">
      <c r="A445" s="2">
        <v>5420</v>
      </c>
      <c r="B445" s="2">
        <v>5430</v>
      </c>
      <c r="C445" s="6" t="s">
        <v>1991</v>
      </c>
      <c r="D445" s="6" t="s">
        <v>4249</v>
      </c>
      <c r="E445" s="6" t="str">
        <f t="shared" si="46"/>
        <v>A083-05</v>
      </c>
      <c r="F445" s="2">
        <v>3</v>
      </c>
      <c r="G445" s="2" t="s">
        <v>45</v>
      </c>
      <c r="H445" s="12" t="s">
        <v>2977</v>
      </c>
      <c r="I445" s="6" t="s">
        <v>2978</v>
      </c>
      <c r="J445" s="6" t="s">
        <v>53</v>
      </c>
      <c r="K445" s="6" t="s">
        <v>4400</v>
      </c>
      <c r="L445" s="6" t="s">
        <v>4520</v>
      </c>
      <c r="M445" s="2" t="s">
        <v>51</v>
      </c>
      <c r="O445" s="6" t="s">
        <v>2903</v>
      </c>
      <c r="P445" s="6" t="s">
        <v>53</v>
      </c>
      <c r="Q445" s="6">
        <v>4960</v>
      </c>
      <c r="R445" s="6" t="s">
        <v>2904</v>
      </c>
      <c r="S445" s="6" t="s">
        <v>2979</v>
      </c>
      <c r="T445" s="6" t="s">
        <v>2978</v>
      </c>
      <c r="V445" s="2" t="s">
        <v>45</v>
      </c>
      <c r="W445" s="2">
        <v>6</v>
      </c>
      <c r="X445" s="5" t="s">
        <v>2980</v>
      </c>
      <c r="Y445" s="2">
        <v>2790</v>
      </c>
      <c r="AA445" s="2" t="s">
        <v>45</v>
      </c>
      <c r="AB445" s="2">
        <v>4</v>
      </c>
      <c r="AC445" s="6" t="s">
        <v>2907</v>
      </c>
      <c r="AD445" s="6" t="s">
        <v>47</v>
      </c>
      <c r="AE445" s="6" t="s">
        <v>47</v>
      </c>
      <c r="AF445" s="6" t="s">
        <v>47</v>
      </c>
      <c r="AH445" s="6" t="s">
        <v>2981</v>
      </c>
    </row>
    <row r="446" spans="1:34">
      <c r="A446" s="2">
        <v>5430</v>
      </c>
      <c r="B446" s="2">
        <v>5440</v>
      </c>
      <c r="C446" s="6" t="s">
        <v>1991</v>
      </c>
      <c r="D446" s="6" t="s">
        <v>4250</v>
      </c>
      <c r="E446" s="6" t="str">
        <f t="shared" si="46"/>
        <v>A083-06</v>
      </c>
      <c r="F446" s="2">
        <v>3</v>
      </c>
      <c r="G446" s="2" t="s">
        <v>45</v>
      </c>
      <c r="H446" s="12" t="s">
        <v>2982</v>
      </c>
      <c r="I446" s="6" t="s">
        <v>2983</v>
      </c>
      <c r="J446" s="6" t="s">
        <v>53</v>
      </c>
      <c r="K446" s="6" t="s">
        <v>4400</v>
      </c>
      <c r="L446" s="6" t="s">
        <v>4538</v>
      </c>
      <c r="M446" s="2" t="s">
        <v>1738</v>
      </c>
      <c r="O446" s="6" t="s">
        <v>1739</v>
      </c>
      <c r="P446" s="6" t="s">
        <v>53</v>
      </c>
      <c r="Q446" s="6">
        <v>4970</v>
      </c>
      <c r="R446" s="6" t="s">
        <v>2916</v>
      </c>
      <c r="S446" s="6" t="s">
        <v>2984</v>
      </c>
      <c r="T446" s="6" t="s">
        <v>2985</v>
      </c>
      <c r="V446" s="2" t="s">
        <v>45</v>
      </c>
      <c r="W446" s="2">
        <v>6</v>
      </c>
      <c r="X446" s="5" t="s">
        <v>2986</v>
      </c>
      <c r="Y446" s="2">
        <v>2810</v>
      </c>
      <c r="Z446" s="6" t="s">
        <v>2987</v>
      </c>
      <c r="AA446" s="2" t="s">
        <v>37</v>
      </c>
      <c r="AB446" s="2">
        <v>3</v>
      </c>
      <c r="AC446" s="6" t="s">
        <v>2988</v>
      </c>
      <c r="AD446" s="6" t="s">
        <v>2989</v>
      </c>
      <c r="AE446" s="6" t="s">
        <v>2990</v>
      </c>
      <c r="AF446" s="6" t="s">
        <v>2991</v>
      </c>
      <c r="AH446" s="6" t="s">
        <v>2992</v>
      </c>
    </row>
    <row r="447" spans="1:34">
      <c r="A447" s="2">
        <v>5450</v>
      </c>
      <c r="B447" s="2">
        <v>5450</v>
      </c>
      <c r="C447" s="6" t="s">
        <v>1991</v>
      </c>
      <c r="D447" s="6" t="s">
        <v>4252</v>
      </c>
      <c r="E447" s="6" t="str">
        <f>"A0"&amp;(MID(E440,2,3)+1)</f>
        <v>A084</v>
      </c>
      <c r="F447" s="2">
        <v>2</v>
      </c>
      <c r="G447" s="2" t="s">
        <v>241</v>
      </c>
      <c r="H447" s="9" t="s">
        <v>3004</v>
      </c>
      <c r="I447" s="6" t="s">
        <v>3005</v>
      </c>
      <c r="J447" s="6" t="s">
        <v>65</v>
      </c>
      <c r="K447" s="6" t="s">
        <v>4603</v>
      </c>
      <c r="L447" s="6" t="s">
        <v>4370</v>
      </c>
      <c r="M447" s="2" t="s">
        <v>51</v>
      </c>
      <c r="N447" s="6" t="s">
        <v>4427</v>
      </c>
      <c r="O447" s="6" t="s">
        <v>3006</v>
      </c>
      <c r="P447" s="6" t="s">
        <v>65</v>
      </c>
      <c r="Q447" s="6">
        <v>4990</v>
      </c>
      <c r="R447" s="6" t="s">
        <v>3007</v>
      </c>
      <c r="S447" s="6" t="s">
        <v>3008</v>
      </c>
      <c r="T447" s="6" t="s">
        <v>3005</v>
      </c>
      <c r="V447" s="2" t="s">
        <v>37</v>
      </c>
      <c r="W447" s="2">
        <v>6</v>
      </c>
      <c r="X447" s="5" t="s">
        <v>3009</v>
      </c>
    </row>
    <row r="448" spans="1:34">
      <c r="A448" s="2">
        <v>5460</v>
      </c>
      <c r="B448" s="2">
        <v>5460</v>
      </c>
      <c r="C448" s="6" t="s">
        <v>1991</v>
      </c>
      <c r="D448" s="6" t="s">
        <v>4253</v>
      </c>
      <c r="E448" s="6" t="str">
        <f>E447&amp;"-01"</f>
        <v>A084-01</v>
      </c>
      <c r="F448" s="2">
        <v>3</v>
      </c>
      <c r="G448" s="2" t="s">
        <v>37</v>
      </c>
      <c r="H448" s="12" t="s">
        <v>3010</v>
      </c>
      <c r="I448" s="6" t="s">
        <v>3011</v>
      </c>
      <c r="J448" s="6" t="s">
        <v>53</v>
      </c>
      <c r="K448" s="6" t="s">
        <v>4427</v>
      </c>
      <c r="L448" s="6" t="s">
        <v>4526</v>
      </c>
      <c r="M448" s="2" t="s">
        <v>51</v>
      </c>
      <c r="O448" s="6" t="s">
        <v>1905</v>
      </c>
      <c r="P448" s="6" t="s">
        <v>53</v>
      </c>
      <c r="Q448" s="6">
        <v>5000</v>
      </c>
      <c r="R448" s="6" t="s">
        <v>3012</v>
      </c>
      <c r="S448" s="6" t="s">
        <v>3010</v>
      </c>
      <c r="T448" s="6" t="s">
        <v>3011</v>
      </c>
      <c r="V448" s="2" t="s">
        <v>37</v>
      </c>
      <c r="W448" s="2">
        <v>6</v>
      </c>
      <c r="X448" s="5" t="s">
        <v>3013</v>
      </c>
      <c r="Y448" s="2" t="s">
        <v>47</v>
      </c>
      <c r="AA448" s="2" t="s">
        <v>47</v>
      </c>
      <c r="AB448" s="2" t="s">
        <v>47</v>
      </c>
      <c r="AC448" s="6" t="s">
        <v>47</v>
      </c>
      <c r="AD448" s="6" t="s">
        <v>47</v>
      </c>
      <c r="AE448" s="6" t="s">
        <v>47</v>
      </c>
      <c r="AF448" s="6" t="s">
        <v>47</v>
      </c>
      <c r="AH448" s="6" t="s">
        <v>47</v>
      </c>
    </row>
    <row r="449" spans="1:34">
      <c r="A449" s="2">
        <v>5470</v>
      </c>
      <c r="B449" s="2">
        <v>5470</v>
      </c>
      <c r="C449" s="6" t="s">
        <v>1991</v>
      </c>
      <c r="D449" s="6" t="s">
        <v>4254</v>
      </c>
      <c r="E449" s="6" t="str">
        <f>MID(E448,1,4)&amp;"-0"&amp;(MID(E448,6,2)+1)</f>
        <v>A084-02</v>
      </c>
      <c r="F449" s="2">
        <v>3</v>
      </c>
      <c r="G449" s="2" t="s">
        <v>37</v>
      </c>
      <c r="H449" s="12" t="s">
        <v>3014</v>
      </c>
      <c r="I449" s="6" t="s">
        <v>3015</v>
      </c>
      <c r="J449" s="6" t="s">
        <v>53</v>
      </c>
      <c r="K449" s="6" t="s">
        <v>4427</v>
      </c>
      <c r="L449" s="6" t="s">
        <v>4546</v>
      </c>
      <c r="M449" s="2" t="s">
        <v>251</v>
      </c>
      <c r="O449" s="6" t="s">
        <v>1910</v>
      </c>
      <c r="P449" s="6" t="s">
        <v>53</v>
      </c>
      <c r="Q449" s="6">
        <v>5010</v>
      </c>
      <c r="R449" s="6" t="s">
        <v>3016</v>
      </c>
      <c r="S449" s="6" t="s">
        <v>3014</v>
      </c>
      <c r="T449" s="6" t="s">
        <v>3015</v>
      </c>
      <c r="V449" s="2" t="s">
        <v>37</v>
      </c>
      <c r="W449" s="2">
        <v>6</v>
      </c>
      <c r="X449" s="5" t="s">
        <v>3017</v>
      </c>
      <c r="Y449" s="2" t="s">
        <v>47</v>
      </c>
      <c r="AA449" s="2" t="s">
        <v>47</v>
      </c>
      <c r="AB449" s="2" t="s">
        <v>47</v>
      </c>
      <c r="AC449" s="6" t="s">
        <v>47</v>
      </c>
      <c r="AD449" s="6" t="s">
        <v>47</v>
      </c>
      <c r="AE449" s="6" t="s">
        <v>47</v>
      </c>
      <c r="AF449" s="6" t="s">
        <v>47</v>
      </c>
      <c r="AH449" s="6" t="s">
        <v>47</v>
      </c>
    </row>
    <row r="450" spans="1:34">
      <c r="A450" s="2">
        <v>5480</v>
      </c>
      <c r="B450" s="2">
        <v>5480</v>
      </c>
      <c r="C450" s="6" t="s">
        <v>1991</v>
      </c>
      <c r="D450" s="6" t="s">
        <v>4255</v>
      </c>
      <c r="E450" s="6" t="str">
        <f t="shared" ref="E450:E451" si="47">MID(E449,1,4)&amp;"-0"&amp;(MID(E449,6,2)+1)</f>
        <v>A084-03</v>
      </c>
      <c r="F450" s="2">
        <v>3</v>
      </c>
      <c r="G450" s="2" t="s">
        <v>45</v>
      </c>
      <c r="H450" s="12" t="s">
        <v>3018</v>
      </c>
      <c r="I450" s="6" t="s">
        <v>3019</v>
      </c>
      <c r="J450" s="6" t="s">
        <v>53</v>
      </c>
      <c r="K450" s="6" t="s">
        <v>4427</v>
      </c>
      <c r="L450" s="6" t="s">
        <v>4486</v>
      </c>
      <c r="M450" s="2" t="s">
        <v>1000</v>
      </c>
      <c r="O450" s="6" t="s">
        <v>1915</v>
      </c>
      <c r="P450" s="6" t="s">
        <v>53</v>
      </c>
      <c r="Q450" s="6">
        <v>5020</v>
      </c>
      <c r="R450" s="6" t="s">
        <v>3020</v>
      </c>
      <c r="S450" s="6" t="s">
        <v>3018</v>
      </c>
      <c r="T450" s="6" t="s">
        <v>3019</v>
      </c>
      <c r="U450" s="2">
        <v>0</v>
      </c>
      <c r="V450" s="2" t="s">
        <v>45</v>
      </c>
      <c r="W450" s="2">
        <v>6</v>
      </c>
      <c r="X450" s="5" t="s">
        <v>3021</v>
      </c>
      <c r="Y450" s="2" t="s">
        <v>47</v>
      </c>
      <c r="AA450" s="2" t="s">
        <v>47</v>
      </c>
      <c r="AB450" s="2" t="s">
        <v>47</v>
      </c>
      <c r="AC450" s="6" t="s">
        <v>47</v>
      </c>
      <c r="AD450" s="6" t="s">
        <v>47</v>
      </c>
      <c r="AE450" s="6" t="s">
        <v>47</v>
      </c>
      <c r="AF450" s="6" t="s">
        <v>47</v>
      </c>
      <c r="AH450" s="6" t="s">
        <v>47</v>
      </c>
    </row>
    <row r="451" spans="1:34">
      <c r="A451" s="2">
        <v>5490</v>
      </c>
      <c r="B451" s="2">
        <v>5490</v>
      </c>
      <c r="C451" s="6" t="s">
        <v>1991</v>
      </c>
      <c r="D451" s="6" t="s">
        <v>4256</v>
      </c>
      <c r="E451" s="6" t="str">
        <f t="shared" si="47"/>
        <v>A084-04</v>
      </c>
      <c r="F451" s="2">
        <v>3</v>
      </c>
      <c r="G451" s="2" t="s">
        <v>45</v>
      </c>
      <c r="H451" s="12" t="s">
        <v>3022</v>
      </c>
      <c r="I451" s="6" t="s">
        <v>3023</v>
      </c>
      <c r="J451" s="6" t="s">
        <v>53</v>
      </c>
      <c r="K451" s="6" t="s">
        <v>4427</v>
      </c>
      <c r="L451" s="6" t="s">
        <v>4521</v>
      </c>
      <c r="M451" s="2" t="s">
        <v>51</v>
      </c>
      <c r="O451" s="6" t="s">
        <v>1920</v>
      </c>
      <c r="P451" s="6" t="s">
        <v>53</v>
      </c>
      <c r="Q451" s="6">
        <v>5030</v>
      </c>
      <c r="R451" s="6" t="s">
        <v>3024</v>
      </c>
      <c r="S451" s="6" t="s">
        <v>3022</v>
      </c>
      <c r="T451" s="6" t="s">
        <v>3023</v>
      </c>
      <c r="U451" s="2" t="s">
        <v>234</v>
      </c>
      <c r="V451" s="2" t="s">
        <v>45</v>
      </c>
      <c r="W451" s="2">
        <v>6</v>
      </c>
      <c r="X451" s="5" t="s">
        <v>3025</v>
      </c>
      <c r="Y451" s="2" t="s">
        <v>47</v>
      </c>
      <c r="AA451" s="2" t="s">
        <v>47</v>
      </c>
      <c r="AB451" s="2" t="s">
        <v>47</v>
      </c>
      <c r="AC451" s="6" t="s">
        <v>47</v>
      </c>
      <c r="AD451" s="6" t="s">
        <v>47</v>
      </c>
      <c r="AE451" s="6" t="s">
        <v>47</v>
      </c>
      <c r="AF451" s="6" t="s">
        <v>47</v>
      </c>
      <c r="AH451" s="6" t="s">
        <v>47</v>
      </c>
    </row>
    <row r="452" spans="1:34">
      <c r="A452" s="2">
        <v>5500</v>
      </c>
      <c r="B452" s="2">
        <v>5500</v>
      </c>
      <c r="C452" s="6" t="s">
        <v>1991</v>
      </c>
      <c r="D452" s="6" t="s">
        <v>4257</v>
      </c>
      <c r="E452" s="6" t="str">
        <f>"A0"&amp;(MID(E447,2,3)+1)</f>
        <v>A085</v>
      </c>
      <c r="F452" s="2">
        <v>2</v>
      </c>
      <c r="G452" s="2" t="s">
        <v>241</v>
      </c>
      <c r="H452" s="9" t="s">
        <v>3026</v>
      </c>
      <c r="I452" s="6" t="s">
        <v>3027</v>
      </c>
      <c r="J452" s="6" t="s">
        <v>65</v>
      </c>
      <c r="K452" s="6" t="s">
        <v>4603</v>
      </c>
      <c r="L452" s="6" t="s">
        <v>4402</v>
      </c>
      <c r="M452" s="2" t="s">
        <v>28</v>
      </c>
      <c r="N452" s="6" t="s">
        <v>4400</v>
      </c>
      <c r="O452" s="6" t="s">
        <v>1973</v>
      </c>
      <c r="P452" s="6" t="s">
        <v>65</v>
      </c>
      <c r="Q452" s="6">
        <v>5040</v>
      </c>
      <c r="R452" s="6" t="s">
        <v>3007</v>
      </c>
      <c r="S452" s="6" t="s">
        <v>3028</v>
      </c>
      <c r="T452" s="6" t="s">
        <v>3027</v>
      </c>
      <c r="V452" s="2" t="s">
        <v>241</v>
      </c>
      <c r="W452" s="2">
        <v>6</v>
      </c>
      <c r="X452" s="5" t="s">
        <v>3029</v>
      </c>
      <c r="Y452" s="2" t="s">
        <v>47</v>
      </c>
      <c r="AA452" s="2" t="s">
        <v>47</v>
      </c>
      <c r="AB452" s="2" t="s">
        <v>47</v>
      </c>
      <c r="AC452" s="6" t="s">
        <v>47</v>
      </c>
      <c r="AD452" s="6" t="s">
        <v>47</v>
      </c>
      <c r="AE452" s="6" t="s">
        <v>47</v>
      </c>
      <c r="AF452" s="6" t="s">
        <v>47</v>
      </c>
      <c r="AH452" s="6" t="s">
        <v>47</v>
      </c>
    </row>
    <row r="453" spans="1:34">
      <c r="A453" s="2">
        <v>5510</v>
      </c>
      <c r="B453" s="2">
        <v>5510</v>
      </c>
      <c r="C453" s="6" t="s">
        <v>1991</v>
      </c>
      <c r="D453" s="6" t="s">
        <v>4258</v>
      </c>
      <c r="E453" s="6" t="str">
        <f>E452&amp;"-01"</f>
        <v>A085-01</v>
      </c>
      <c r="F453" s="2">
        <v>3</v>
      </c>
      <c r="G453" s="2" t="s">
        <v>45</v>
      </c>
      <c r="H453" s="12" t="s">
        <v>3030</v>
      </c>
      <c r="I453" s="6" t="s">
        <v>3031</v>
      </c>
      <c r="J453" s="6" t="s">
        <v>53</v>
      </c>
      <c r="K453" s="6" t="s">
        <v>4400</v>
      </c>
      <c r="L453" s="6" t="s">
        <v>4489</v>
      </c>
      <c r="M453" s="2" t="s">
        <v>1000</v>
      </c>
      <c r="O453" s="6" t="s">
        <v>1707</v>
      </c>
      <c r="P453" s="6" t="s">
        <v>53</v>
      </c>
      <c r="Q453" s="6">
        <v>5050</v>
      </c>
      <c r="R453" s="6" t="s">
        <v>3012</v>
      </c>
      <c r="S453" s="6" t="s">
        <v>3030</v>
      </c>
      <c r="T453" s="6" t="s">
        <v>3031</v>
      </c>
      <c r="U453" s="2">
        <v>0</v>
      </c>
      <c r="V453" s="2" t="s">
        <v>45</v>
      </c>
      <c r="W453" s="2">
        <v>7</v>
      </c>
      <c r="X453" s="5" t="s">
        <v>3032</v>
      </c>
      <c r="Y453" s="2" t="s">
        <v>47</v>
      </c>
      <c r="AA453" s="2" t="s">
        <v>47</v>
      </c>
      <c r="AB453" s="2" t="s">
        <v>47</v>
      </c>
      <c r="AC453" s="6" t="s">
        <v>47</v>
      </c>
      <c r="AD453" s="6" t="s">
        <v>47</v>
      </c>
      <c r="AE453" s="6" t="s">
        <v>47</v>
      </c>
      <c r="AF453" s="6" t="s">
        <v>47</v>
      </c>
      <c r="AH453" s="6" t="s">
        <v>47</v>
      </c>
    </row>
    <row r="454" spans="1:34">
      <c r="A454" s="2">
        <v>5520</v>
      </c>
      <c r="B454" s="2">
        <v>5520</v>
      </c>
      <c r="C454" s="6" t="s">
        <v>1991</v>
      </c>
      <c r="D454" s="6" t="s">
        <v>4259</v>
      </c>
      <c r="E454" s="6" t="str">
        <f>MID(E453,1,4)&amp;"-0"&amp;(MID(E453,6,2)+1)</f>
        <v>A085-02</v>
      </c>
      <c r="F454" s="2">
        <v>3</v>
      </c>
      <c r="G454" s="2" t="s">
        <v>45</v>
      </c>
      <c r="H454" s="12" t="s">
        <v>3033</v>
      </c>
      <c r="I454" s="6" t="s">
        <v>3034</v>
      </c>
      <c r="J454" s="6" t="s">
        <v>53</v>
      </c>
      <c r="K454" s="6" t="s">
        <v>4400</v>
      </c>
      <c r="L454" s="6" t="s">
        <v>4536</v>
      </c>
      <c r="M454" s="2" t="s">
        <v>3035</v>
      </c>
      <c r="O454" s="6" t="s">
        <v>1984</v>
      </c>
      <c r="P454" s="6" t="s">
        <v>53</v>
      </c>
      <c r="Q454" s="6">
        <v>5060</v>
      </c>
      <c r="R454" s="6" t="s">
        <v>3016</v>
      </c>
      <c r="S454" s="6" t="s">
        <v>3033</v>
      </c>
      <c r="T454" s="6" t="s">
        <v>3034</v>
      </c>
      <c r="U454" s="2">
        <v>0</v>
      </c>
      <c r="V454" s="2" t="s">
        <v>45</v>
      </c>
      <c r="W454" s="2">
        <v>7</v>
      </c>
      <c r="X454" s="5" t="s">
        <v>3036</v>
      </c>
      <c r="Y454" s="2" t="s">
        <v>47</v>
      </c>
      <c r="AA454" s="2" t="s">
        <v>47</v>
      </c>
      <c r="AB454" s="2" t="s">
        <v>47</v>
      </c>
      <c r="AC454" s="6" t="s">
        <v>47</v>
      </c>
      <c r="AD454" s="6" t="s">
        <v>47</v>
      </c>
      <c r="AE454" s="6" t="s">
        <v>47</v>
      </c>
      <c r="AF454" s="6" t="s">
        <v>47</v>
      </c>
      <c r="AH454" s="6" t="s">
        <v>47</v>
      </c>
    </row>
    <row r="455" spans="1:34">
      <c r="A455" s="2">
        <v>5530</v>
      </c>
      <c r="B455" s="2">
        <v>5530</v>
      </c>
      <c r="C455" s="6" t="s">
        <v>1991</v>
      </c>
      <c r="D455" s="6" t="s">
        <v>4260</v>
      </c>
      <c r="E455" s="6" t="str">
        <f>MID(E454,1,4)&amp;"-0"&amp;(MID(E454,6,2)+1)</f>
        <v>A085-03</v>
      </c>
      <c r="F455" s="2">
        <v>3</v>
      </c>
      <c r="G455" s="2" t="s">
        <v>45</v>
      </c>
      <c r="H455" s="12" t="s">
        <v>3037</v>
      </c>
      <c r="I455" s="6" t="s">
        <v>3038</v>
      </c>
      <c r="J455" s="6" t="s">
        <v>53</v>
      </c>
      <c r="K455" s="6" t="s">
        <v>4400</v>
      </c>
      <c r="L455" s="6" t="s">
        <v>4518</v>
      </c>
      <c r="M455" s="2" t="s">
        <v>51</v>
      </c>
      <c r="O455" s="6" t="s">
        <v>1712</v>
      </c>
      <c r="P455" s="6" t="s">
        <v>53</v>
      </c>
      <c r="Q455" s="6">
        <v>5070</v>
      </c>
      <c r="R455" s="6" t="s">
        <v>3020</v>
      </c>
      <c r="S455" s="6" t="s">
        <v>3037</v>
      </c>
      <c r="T455" s="6" t="s">
        <v>3038</v>
      </c>
      <c r="U455" s="2" t="s">
        <v>234</v>
      </c>
      <c r="V455" s="2" t="s">
        <v>45</v>
      </c>
      <c r="W455" s="2">
        <v>7</v>
      </c>
      <c r="X455" s="5" t="s">
        <v>3039</v>
      </c>
      <c r="Y455" s="2" t="s">
        <v>47</v>
      </c>
      <c r="AA455" s="2" t="s">
        <v>47</v>
      </c>
      <c r="AB455" s="2" t="s">
        <v>47</v>
      </c>
      <c r="AC455" s="6" t="s">
        <v>47</v>
      </c>
      <c r="AD455" s="6" t="s">
        <v>47</v>
      </c>
      <c r="AE455" s="6" t="s">
        <v>47</v>
      </c>
      <c r="AF455" s="6" t="s">
        <v>47</v>
      </c>
      <c r="AH455" s="6" t="s">
        <v>47</v>
      </c>
    </row>
    <row r="456" spans="1:34">
      <c r="A456" s="2">
        <v>5540</v>
      </c>
      <c r="B456" s="2">
        <v>5540</v>
      </c>
      <c r="C456" s="6" t="s">
        <v>1991</v>
      </c>
      <c r="D456" s="6" t="s">
        <v>4261</v>
      </c>
      <c r="E456" s="6" t="str">
        <f>"A0"&amp;(MID(E452,2,3)+1)</f>
        <v>A086</v>
      </c>
      <c r="F456" s="2">
        <v>2</v>
      </c>
      <c r="G456" s="2" t="s">
        <v>37</v>
      </c>
      <c r="H456" s="9" t="s">
        <v>3040</v>
      </c>
      <c r="I456" s="6" t="s">
        <v>3041</v>
      </c>
      <c r="J456" s="6" t="s">
        <v>65</v>
      </c>
      <c r="K456" s="6" t="s">
        <v>4603</v>
      </c>
      <c r="L456" s="6" t="s">
        <v>4415</v>
      </c>
      <c r="M456" s="2" t="s">
        <v>28</v>
      </c>
      <c r="N456" s="6" t="s">
        <v>4416</v>
      </c>
      <c r="O456" s="6" t="s">
        <v>3042</v>
      </c>
      <c r="P456" s="6" t="s">
        <v>65</v>
      </c>
      <c r="Q456" s="6">
        <v>5080</v>
      </c>
      <c r="R456" s="6" t="s">
        <v>3043</v>
      </c>
      <c r="S456" s="6" t="s">
        <v>3044</v>
      </c>
      <c r="T456" s="6" t="s">
        <v>3041</v>
      </c>
      <c r="V456" s="2" t="s">
        <v>37</v>
      </c>
      <c r="W456" s="2">
        <v>5</v>
      </c>
      <c r="X456" s="5" t="s">
        <v>3045</v>
      </c>
      <c r="Y456" s="2" t="s">
        <v>47</v>
      </c>
      <c r="AA456" s="2" t="s">
        <v>47</v>
      </c>
      <c r="AB456" s="2" t="s">
        <v>47</v>
      </c>
      <c r="AC456" s="6" t="s">
        <v>47</v>
      </c>
      <c r="AD456" s="6" t="s">
        <v>47</v>
      </c>
      <c r="AE456" s="6" t="s">
        <v>47</v>
      </c>
      <c r="AF456" s="6" t="s">
        <v>47</v>
      </c>
      <c r="AH456" s="6" t="s">
        <v>47</v>
      </c>
    </row>
    <row r="457" spans="1:34">
      <c r="A457" s="2">
        <v>5550</v>
      </c>
      <c r="B457" s="2">
        <v>5550</v>
      </c>
      <c r="C457" s="6" t="s">
        <v>1991</v>
      </c>
      <c r="D457" s="6" t="s">
        <v>4262</v>
      </c>
      <c r="E457" s="6" t="str">
        <f>E456&amp;"-01"</f>
        <v>A086-01</v>
      </c>
      <c r="F457" s="2">
        <v>3</v>
      </c>
      <c r="G457" s="2" t="s">
        <v>45</v>
      </c>
      <c r="H457" s="12" t="s">
        <v>3046</v>
      </c>
      <c r="I457" s="6" t="s">
        <v>3047</v>
      </c>
      <c r="J457" s="6" t="s">
        <v>53</v>
      </c>
      <c r="K457" s="6" t="s">
        <v>4416</v>
      </c>
      <c r="L457" s="6" t="s">
        <v>4534</v>
      </c>
      <c r="M457" s="2" t="s">
        <v>51</v>
      </c>
      <c r="O457" s="6" t="s">
        <v>3048</v>
      </c>
      <c r="P457" s="6" t="s">
        <v>53</v>
      </c>
      <c r="Q457" s="6">
        <v>5090</v>
      </c>
      <c r="R457" s="6" t="s">
        <v>3049</v>
      </c>
      <c r="S457" s="6" t="s">
        <v>3046</v>
      </c>
      <c r="T457" s="6" t="s">
        <v>3047</v>
      </c>
      <c r="U457" s="2" t="s">
        <v>234</v>
      </c>
      <c r="V457" s="2" t="s">
        <v>45</v>
      </c>
      <c r="W457" s="2">
        <v>6</v>
      </c>
      <c r="X457" s="5" t="s">
        <v>3050</v>
      </c>
      <c r="Y457" s="2" t="s">
        <v>47</v>
      </c>
      <c r="AA457" s="2" t="s">
        <v>47</v>
      </c>
      <c r="AB457" s="2" t="s">
        <v>47</v>
      </c>
      <c r="AC457" s="6" t="s">
        <v>47</v>
      </c>
      <c r="AD457" s="6" t="s">
        <v>47</v>
      </c>
      <c r="AE457" s="6" t="s">
        <v>47</v>
      </c>
      <c r="AF457" s="6" t="s">
        <v>47</v>
      </c>
      <c r="AH457" s="6" t="s">
        <v>47</v>
      </c>
    </row>
    <row r="458" spans="1:34">
      <c r="A458" s="2">
        <v>5560</v>
      </c>
      <c r="B458" s="2">
        <v>5560</v>
      </c>
      <c r="C458" s="6" t="s">
        <v>3051</v>
      </c>
      <c r="D458" s="6" t="s">
        <v>4263</v>
      </c>
      <c r="E458" s="6" t="str">
        <f>"A0"&amp;(MID(E456,2,3)+1)</f>
        <v>A087</v>
      </c>
      <c r="F458" s="2">
        <v>2</v>
      </c>
      <c r="G458" s="2" t="s">
        <v>1992</v>
      </c>
      <c r="H458" s="9" t="s">
        <v>3051</v>
      </c>
      <c r="I458" s="6" t="s">
        <v>3052</v>
      </c>
      <c r="J458" s="6" t="s">
        <v>65</v>
      </c>
      <c r="K458" s="6" t="s">
        <v>4603</v>
      </c>
      <c r="L458" s="6" t="s">
        <v>4417</v>
      </c>
      <c r="M458" s="2" t="s">
        <v>28</v>
      </c>
      <c r="N458" s="6" t="s">
        <v>4428</v>
      </c>
      <c r="O458" s="6" t="s">
        <v>3053</v>
      </c>
      <c r="P458" s="6" t="s">
        <v>65</v>
      </c>
      <c r="Q458" s="6">
        <v>5100</v>
      </c>
      <c r="R458" s="6" t="s">
        <v>3054</v>
      </c>
      <c r="S458" s="6" t="s">
        <v>3055</v>
      </c>
      <c r="T458" s="6" t="s">
        <v>3052</v>
      </c>
      <c r="V458" s="2" t="s">
        <v>1992</v>
      </c>
      <c r="W458" s="2">
        <v>4</v>
      </c>
      <c r="X458" s="5" t="s">
        <v>3056</v>
      </c>
      <c r="Y458" s="2">
        <v>2910</v>
      </c>
      <c r="Z458" s="6" t="s">
        <v>3057</v>
      </c>
      <c r="AA458" s="2" t="s">
        <v>1992</v>
      </c>
      <c r="AB458" s="2">
        <v>1</v>
      </c>
      <c r="AC458" s="6" t="s">
        <v>3058</v>
      </c>
      <c r="AD458" s="6" t="s">
        <v>3059</v>
      </c>
      <c r="AE458" s="6" t="s">
        <v>3060</v>
      </c>
      <c r="AF458" s="6" t="s">
        <v>3061</v>
      </c>
      <c r="AH458" s="6" t="s">
        <v>3062</v>
      </c>
    </row>
    <row r="459" spans="1:34">
      <c r="A459" s="2">
        <v>5570</v>
      </c>
      <c r="B459" s="2">
        <v>5570</v>
      </c>
      <c r="C459" s="6" t="s">
        <v>3051</v>
      </c>
      <c r="D459" s="6" t="s">
        <v>4264</v>
      </c>
      <c r="E459" s="6" t="str">
        <f>E458&amp;"-01"</f>
        <v>A087-01</v>
      </c>
      <c r="F459" s="2">
        <v>3</v>
      </c>
      <c r="G459" s="2" t="s">
        <v>45</v>
      </c>
      <c r="H459" s="12" t="s">
        <v>3063</v>
      </c>
      <c r="I459" s="6" t="s">
        <v>3064</v>
      </c>
      <c r="J459" s="6" t="s">
        <v>53</v>
      </c>
      <c r="K459" s="6" t="s">
        <v>4428</v>
      </c>
      <c r="L459" s="6" t="s">
        <v>2</v>
      </c>
      <c r="M459" s="2" t="s">
        <v>175</v>
      </c>
      <c r="O459" s="6" t="s">
        <v>3065</v>
      </c>
      <c r="P459" s="6" t="s">
        <v>53</v>
      </c>
      <c r="Q459" s="6">
        <v>5110</v>
      </c>
      <c r="R459" s="6" t="s">
        <v>3066</v>
      </c>
      <c r="S459" s="6" t="s">
        <v>3063</v>
      </c>
      <c r="T459" s="6" t="s">
        <v>3064</v>
      </c>
      <c r="V459" s="2" t="s">
        <v>45</v>
      </c>
      <c r="W459" s="2">
        <v>5</v>
      </c>
      <c r="X459" s="5" t="s">
        <v>3067</v>
      </c>
      <c r="Y459" s="2">
        <v>2920</v>
      </c>
      <c r="Z459" s="11" t="s">
        <v>3068</v>
      </c>
      <c r="AA459" s="2" t="s">
        <v>45</v>
      </c>
      <c r="AB459" s="2">
        <v>2</v>
      </c>
      <c r="AC459" s="6" t="s">
        <v>3069</v>
      </c>
      <c r="AD459" s="6" t="s">
        <v>3070</v>
      </c>
      <c r="AE459" s="6" t="s">
        <v>3071</v>
      </c>
      <c r="AF459" s="6" t="s">
        <v>3072</v>
      </c>
      <c r="AH459" s="6" t="s">
        <v>3073</v>
      </c>
    </row>
    <row r="460" spans="1:34">
      <c r="A460" s="2">
        <v>5580</v>
      </c>
      <c r="B460" s="2">
        <v>5580</v>
      </c>
      <c r="C460" s="6" t="s">
        <v>3051</v>
      </c>
      <c r="D460" s="6" t="s">
        <v>4265</v>
      </c>
      <c r="E460" s="6" t="str">
        <f>MID(E459,1,4)&amp;"-0"&amp;(MID(E459,6,2)+1)</f>
        <v>A087-02</v>
      </c>
      <c r="F460" s="2">
        <v>3</v>
      </c>
      <c r="G460" s="2" t="s">
        <v>37</v>
      </c>
      <c r="H460" s="12" t="s">
        <v>3074</v>
      </c>
      <c r="I460" s="6" t="s">
        <v>3075</v>
      </c>
      <c r="J460" s="6" t="s">
        <v>53</v>
      </c>
      <c r="K460" s="6" t="s">
        <v>4428</v>
      </c>
      <c r="L460" s="6" t="s">
        <v>4518</v>
      </c>
      <c r="M460" s="2" t="s">
        <v>51</v>
      </c>
      <c r="O460" s="6" t="s">
        <v>3076</v>
      </c>
      <c r="P460" s="6" t="s">
        <v>53</v>
      </c>
      <c r="Q460" s="6">
        <v>5120</v>
      </c>
      <c r="R460" s="6" t="s">
        <v>3077</v>
      </c>
      <c r="S460" s="6" t="s">
        <v>3074</v>
      </c>
      <c r="T460" s="6" t="s">
        <v>3075</v>
      </c>
      <c r="V460" s="2" t="s">
        <v>37</v>
      </c>
      <c r="W460" s="2">
        <v>5</v>
      </c>
      <c r="X460" s="5" t="s">
        <v>3078</v>
      </c>
      <c r="Y460" s="2" t="s">
        <v>47</v>
      </c>
      <c r="Z460" s="11"/>
      <c r="AA460" s="2" t="s">
        <v>47</v>
      </c>
      <c r="AB460" s="2" t="s">
        <v>47</v>
      </c>
      <c r="AC460" s="6" t="s">
        <v>47</v>
      </c>
      <c r="AD460" s="6" t="s">
        <v>47</v>
      </c>
      <c r="AE460" s="6" t="s">
        <v>47</v>
      </c>
      <c r="AF460" s="6" t="s">
        <v>47</v>
      </c>
      <c r="AH460" s="6" t="s">
        <v>47</v>
      </c>
    </row>
    <row r="461" spans="1:34">
      <c r="A461" s="2">
        <v>5590</v>
      </c>
      <c r="B461" s="2">
        <v>5590</v>
      </c>
      <c r="C461" s="6" t="s">
        <v>3051</v>
      </c>
      <c r="D461" s="6" t="s">
        <v>4266</v>
      </c>
      <c r="E461" s="6" t="str">
        <f t="shared" ref="E461:E462" si="48">MID(E460,1,4)&amp;"-0"&amp;(MID(E460,6,2)+1)</f>
        <v>A087-03</v>
      </c>
      <c r="F461" s="2">
        <v>3</v>
      </c>
      <c r="G461" s="2" t="s">
        <v>45</v>
      </c>
      <c r="H461" s="12" t="s">
        <v>3079</v>
      </c>
      <c r="I461" s="6" t="s">
        <v>3080</v>
      </c>
      <c r="J461" s="6" t="s">
        <v>53</v>
      </c>
      <c r="K461" s="6" t="s">
        <v>4428</v>
      </c>
      <c r="L461" s="6" t="s">
        <v>4488</v>
      </c>
      <c r="M461" s="2" t="s">
        <v>1000</v>
      </c>
      <c r="O461" s="6" t="s">
        <v>2880</v>
      </c>
      <c r="P461" s="6" t="s">
        <v>53</v>
      </c>
      <c r="Q461" s="6">
        <v>5130</v>
      </c>
      <c r="R461" s="6" t="s">
        <v>3081</v>
      </c>
      <c r="S461" s="6" t="s">
        <v>3082</v>
      </c>
      <c r="T461" s="6" t="s">
        <v>3080</v>
      </c>
      <c r="V461" s="2" t="s">
        <v>45</v>
      </c>
      <c r="W461" s="2">
        <v>7</v>
      </c>
      <c r="X461" s="5" t="s">
        <v>3083</v>
      </c>
      <c r="Y461" s="2">
        <v>2980</v>
      </c>
      <c r="Z461" s="6" t="s">
        <v>3084</v>
      </c>
      <c r="AA461" s="2" t="s">
        <v>45</v>
      </c>
      <c r="AB461" s="2">
        <v>2</v>
      </c>
      <c r="AC461" s="6" t="s">
        <v>3085</v>
      </c>
      <c r="AD461" s="6" t="s">
        <v>3086</v>
      </c>
      <c r="AE461" s="6" t="s">
        <v>3087</v>
      </c>
      <c r="AF461" s="6" t="s">
        <v>3088</v>
      </c>
      <c r="AH461" s="6" t="s">
        <v>3089</v>
      </c>
    </row>
    <row r="462" spans="1:34">
      <c r="A462" s="2">
        <v>5600</v>
      </c>
      <c r="B462" s="2">
        <v>5600</v>
      </c>
      <c r="C462" s="6" t="s">
        <v>3051</v>
      </c>
      <c r="D462" s="6" t="s">
        <v>4267</v>
      </c>
      <c r="E462" s="6" t="str">
        <f t="shared" si="48"/>
        <v>A087-04</v>
      </c>
      <c r="F462" s="2">
        <v>3</v>
      </c>
      <c r="G462" s="2" t="s">
        <v>37</v>
      </c>
      <c r="H462" s="12" t="s">
        <v>3090</v>
      </c>
      <c r="I462" s="6" t="s">
        <v>3091</v>
      </c>
      <c r="J462" s="6" t="s">
        <v>53</v>
      </c>
      <c r="K462" s="6" t="s">
        <v>4428</v>
      </c>
      <c r="L462" s="6" t="s">
        <v>4493</v>
      </c>
      <c r="M462" s="2" t="s">
        <v>1000</v>
      </c>
      <c r="O462" s="6" t="s">
        <v>2927</v>
      </c>
      <c r="P462" s="6" t="s">
        <v>53</v>
      </c>
      <c r="Q462" s="6">
        <v>5140</v>
      </c>
      <c r="R462" s="6" t="s">
        <v>3092</v>
      </c>
      <c r="S462" s="6" t="s">
        <v>3093</v>
      </c>
      <c r="T462" s="6" t="s">
        <v>3091</v>
      </c>
      <c r="V462" s="2" t="s">
        <v>37</v>
      </c>
      <c r="W462" s="2">
        <v>7</v>
      </c>
      <c r="X462" s="5" t="s">
        <v>3094</v>
      </c>
      <c r="Y462" s="2">
        <v>2990</v>
      </c>
      <c r="Z462" s="28" t="s">
        <v>3095</v>
      </c>
      <c r="AA462" s="29" t="s">
        <v>37</v>
      </c>
      <c r="AB462" s="29">
        <v>2</v>
      </c>
      <c r="AC462" s="28" t="s">
        <v>3096</v>
      </c>
      <c r="AD462" s="28" t="s">
        <v>3097</v>
      </c>
      <c r="AE462" s="28" t="s">
        <v>3098</v>
      </c>
      <c r="AF462" s="28" t="s">
        <v>3099</v>
      </c>
      <c r="AG462" s="29"/>
      <c r="AH462" s="28" t="s">
        <v>3100</v>
      </c>
    </row>
    <row r="463" spans="1:34">
      <c r="A463" s="2">
        <v>5610</v>
      </c>
      <c r="B463" s="2">
        <v>5610</v>
      </c>
      <c r="C463" s="6" t="s">
        <v>3051</v>
      </c>
      <c r="D463" s="6" t="s">
        <v>4268</v>
      </c>
      <c r="E463" s="6" t="str">
        <f>"A0"&amp;(MID(E458,2,3)+1)</f>
        <v>A088</v>
      </c>
      <c r="F463" s="2">
        <v>3</v>
      </c>
      <c r="G463" s="2" t="s">
        <v>241</v>
      </c>
      <c r="H463" s="12" t="s">
        <v>3101</v>
      </c>
      <c r="I463" s="6" t="s">
        <v>3102</v>
      </c>
      <c r="J463" s="6" t="s">
        <v>65</v>
      </c>
      <c r="K463" s="6" t="s">
        <v>4428</v>
      </c>
      <c r="L463" s="6" t="s">
        <v>4375</v>
      </c>
      <c r="M463" s="2" t="s">
        <v>28</v>
      </c>
      <c r="N463" s="6" t="s">
        <v>4376</v>
      </c>
      <c r="O463" s="6" t="s">
        <v>3103</v>
      </c>
      <c r="P463" s="6" t="s">
        <v>65</v>
      </c>
      <c r="Q463" s="6">
        <v>5150</v>
      </c>
      <c r="R463" s="6" t="s">
        <v>3104</v>
      </c>
      <c r="S463" s="6" t="s">
        <v>3105</v>
      </c>
      <c r="T463" s="6" t="s">
        <v>3102</v>
      </c>
      <c r="V463" s="2" t="s">
        <v>241</v>
      </c>
      <c r="W463" s="2">
        <v>5</v>
      </c>
      <c r="X463" s="5" t="s">
        <v>3106</v>
      </c>
      <c r="Y463" s="2">
        <v>2930</v>
      </c>
      <c r="AA463" s="2" t="s">
        <v>1998</v>
      </c>
      <c r="AB463" s="2" t="s">
        <v>47</v>
      </c>
      <c r="AC463" s="6" t="s">
        <v>47</v>
      </c>
      <c r="AD463" s="6" t="s">
        <v>47</v>
      </c>
      <c r="AE463" s="6" t="s">
        <v>47</v>
      </c>
      <c r="AF463" s="6" t="s">
        <v>47</v>
      </c>
      <c r="AH463" s="6" t="s">
        <v>3107</v>
      </c>
    </row>
    <row r="464" spans="1:34">
      <c r="A464" s="2">
        <v>5620</v>
      </c>
      <c r="B464" s="2">
        <v>5620</v>
      </c>
      <c r="C464" s="6" t="s">
        <v>3051</v>
      </c>
      <c r="D464" s="6" t="s">
        <v>4269</v>
      </c>
      <c r="E464" s="6" t="str">
        <f>E463&amp;"-01"</f>
        <v>A088-01</v>
      </c>
      <c r="F464" s="2">
        <v>4</v>
      </c>
      <c r="G464" s="2" t="s">
        <v>37</v>
      </c>
      <c r="H464" s="26" t="s">
        <v>3108</v>
      </c>
      <c r="I464" s="6" t="s">
        <v>3109</v>
      </c>
      <c r="J464" s="6" t="s">
        <v>53</v>
      </c>
      <c r="K464" s="6" t="s">
        <v>4376</v>
      </c>
      <c r="L464" s="6" t="s">
        <v>4547</v>
      </c>
      <c r="M464" s="2" t="s">
        <v>251</v>
      </c>
      <c r="O464" s="6" t="s">
        <v>252</v>
      </c>
      <c r="P464" s="6" t="s">
        <v>53</v>
      </c>
      <c r="Q464" s="6">
        <v>5160</v>
      </c>
      <c r="R464" s="6" t="s">
        <v>3110</v>
      </c>
      <c r="S464" s="6" t="s">
        <v>3108</v>
      </c>
      <c r="T464" s="6" t="s">
        <v>3109</v>
      </c>
      <c r="V464" s="2" t="s">
        <v>37</v>
      </c>
      <c r="W464" s="2">
        <v>6</v>
      </c>
      <c r="X464" s="5" t="s">
        <v>3111</v>
      </c>
      <c r="Y464" s="2" t="s">
        <v>47</v>
      </c>
      <c r="AA464" s="2" t="s">
        <v>47</v>
      </c>
      <c r="AB464" s="2" t="s">
        <v>47</v>
      </c>
      <c r="AC464" s="6" t="s">
        <v>47</v>
      </c>
      <c r="AD464" s="6" t="s">
        <v>47</v>
      </c>
      <c r="AE464" s="6" t="s">
        <v>47</v>
      </c>
      <c r="AF464" s="6" t="s">
        <v>47</v>
      </c>
      <c r="AH464" s="6" t="s">
        <v>47</v>
      </c>
    </row>
    <row r="465" spans="1:34">
      <c r="A465" s="2">
        <v>5630</v>
      </c>
      <c r="B465" s="2">
        <v>5630</v>
      </c>
      <c r="C465" s="6" t="s">
        <v>3051</v>
      </c>
      <c r="D465" s="6" t="s">
        <v>4270</v>
      </c>
      <c r="E465" s="6" t="str">
        <f>MID(E464,1,4)&amp;"-0"&amp;(MID(E464,6,2)+1)</f>
        <v>A088-02</v>
      </c>
      <c r="F465" s="2">
        <v>4</v>
      </c>
      <c r="G465" s="2" t="s">
        <v>37</v>
      </c>
      <c r="H465" s="26" t="s">
        <v>3112</v>
      </c>
      <c r="I465" s="6" t="s">
        <v>3113</v>
      </c>
      <c r="J465" s="6" t="s">
        <v>53</v>
      </c>
      <c r="K465" s="6" t="s">
        <v>4376</v>
      </c>
      <c r="L465" s="6" t="s">
        <v>4541</v>
      </c>
      <c r="M465" s="2" t="s">
        <v>82</v>
      </c>
      <c r="O465" s="6" t="s">
        <v>257</v>
      </c>
      <c r="P465" s="6" t="s">
        <v>53</v>
      </c>
      <c r="Q465" s="6">
        <v>5170</v>
      </c>
      <c r="R465" s="6" t="s">
        <v>3114</v>
      </c>
      <c r="S465" s="6" t="s">
        <v>3112</v>
      </c>
      <c r="T465" s="6" t="s">
        <v>3113</v>
      </c>
      <c r="V465" s="2" t="s">
        <v>37</v>
      </c>
      <c r="W465" s="2">
        <v>6</v>
      </c>
      <c r="X465" s="5" t="s">
        <v>3115</v>
      </c>
      <c r="Y465" s="2">
        <v>2940</v>
      </c>
      <c r="Z465" s="6" t="s">
        <v>3116</v>
      </c>
      <c r="AA465" s="2" t="s">
        <v>37</v>
      </c>
      <c r="AB465" s="2">
        <v>2</v>
      </c>
      <c r="AC465" s="6" t="s">
        <v>3117</v>
      </c>
      <c r="AD465" s="6" t="s">
        <v>3118</v>
      </c>
      <c r="AE465" s="6" t="s">
        <v>3119</v>
      </c>
      <c r="AF465" s="6" t="s">
        <v>3120</v>
      </c>
      <c r="AH465" s="6" t="s">
        <v>3121</v>
      </c>
    </row>
    <row r="466" spans="1:34">
      <c r="A466" s="2">
        <v>5640</v>
      </c>
      <c r="B466" s="2">
        <v>5640</v>
      </c>
      <c r="C466" s="6" t="s">
        <v>3051</v>
      </c>
      <c r="D466" s="6" t="s">
        <v>4271</v>
      </c>
      <c r="E466" s="6" t="str">
        <f>MID(E465,1,4)&amp;"-0"&amp;(MID(E465,6,2)+1)</f>
        <v>A088-03</v>
      </c>
      <c r="F466" s="2">
        <v>4</v>
      </c>
      <c r="G466" s="2" t="s">
        <v>37</v>
      </c>
      <c r="H466" s="26" t="s">
        <v>3122</v>
      </c>
      <c r="I466" s="6" t="s">
        <v>3123</v>
      </c>
      <c r="J466" s="6" t="s">
        <v>53</v>
      </c>
      <c r="K466" s="6" t="s">
        <v>4376</v>
      </c>
      <c r="L466" s="6" t="s">
        <v>2</v>
      </c>
      <c r="M466" s="2" t="s">
        <v>51</v>
      </c>
      <c r="O466" s="6" t="s">
        <v>268</v>
      </c>
      <c r="P466" s="6" t="s">
        <v>53</v>
      </c>
      <c r="Q466" s="6">
        <v>5180</v>
      </c>
      <c r="R466" s="6" t="s">
        <v>3124</v>
      </c>
      <c r="S466" s="6" t="s">
        <v>3122</v>
      </c>
      <c r="T466" s="6" t="s">
        <v>3123</v>
      </c>
      <c r="V466" s="2" t="s">
        <v>37</v>
      </c>
      <c r="W466" s="2">
        <v>6</v>
      </c>
      <c r="X466" s="5" t="s">
        <v>3125</v>
      </c>
      <c r="Y466" s="2" t="s">
        <v>47</v>
      </c>
      <c r="AA466" s="2" t="s">
        <v>47</v>
      </c>
      <c r="AB466" s="2" t="s">
        <v>47</v>
      </c>
      <c r="AC466" s="6" t="s">
        <v>47</v>
      </c>
      <c r="AD466" s="6" t="s">
        <v>47</v>
      </c>
      <c r="AE466" s="6" t="s">
        <v>47</v>
      </c>
      <c r="AF466" s="6" t="s">
        <v>47</v>
      </c>
      <c r="AH466" s="6" t="s">
        <v>47</v>
      </c>
    </row>
    <row r="467" spans="1:34">
      <c r="A467" s="2">
        <v>5650</v>
      </c>
      <c r="B467" s="2">
        <v>5650</v>
      </c>
      <c r="C467" s="6" t="s">
        <v>3051</v>
      </c>
      <c r="D467" s="6" t="s">
        <v>4272</v>
      </c>
      <c r="E467" s="6" t="str">
        <f>"A0"&amp;(MID(E463,2,3)+1)</f>
        <v>A089</v>
      </c>
      <c r="F467" s="2">
        <v>3</v>
      </c>
      <c r="G467" s="2" t="s">
        <v>37</v>
      </c>
      <c r="H467" s="12" t="s">
        <v>3126</v>
      </c>
      <c r="I467" s="6" t="s">
        <v>3127</v>
      </c>
      <c r="J467" s="6" t="s">
        <v>65</v>
      </c>
      <c r="K467" s="6" t="s">
        <v>4428</v>
      </c>
      <c r="L467" s="6" t="s">
        <v>4405</v>
      </c>
      <c r="M467" s="2" t="s">
        <v>28</v>
      </c>
      <c r="N467" s="6" t="s">
        <v>4378</v>
      </c>
      <c r="O467" s="6" t="s">
        <v>3128</v>
      </c>
      <c r="P467" s="6" t="s">
        <v>65</v>
      </c>
      <c r="Q467" s="6">
        <v>5190</v>
      </c>
      <c r="R467" s="6" t="s">
        <v>3129</v>
      </c>
      <c r="S467" s="6" t="s">
        <v>3130</v>
      </c>
      <c r="T467" s="6" t="s">
        <v>3127</v>
      </c>
      <c r="V467" s="2" t="s">
        <v>37</v>
      </c>
      <c r="W467" s="2">
        <v>6</v>
      </c>
      <c r="X467" s="5" t="s">
        <v>3131</v>
      </c>
      <c r="Y467" s="2" t="s">
        <v>47</v>
      </c>
      <c r="AA467" s="2" t="s">
        <v>47</v>
      </c>
      <c r="AB467" s="2" t="s">
        <v>47</v>
      </c>
      <c r="AC467" s="6" t="s">
        <v>47</v>
      </c>
      <c r="AD467" s="6" t="s">
        <v>47</v>
      </c>
      <c r="AE467" s="6" t="s">
        <v>47</v>
      </c>
      <c r="AF467" s="6" t="s">
        <v>47</v>
      </c>
      <c r="AH467" s="6" t="s">
        <v>47</v>
      </c>
    </row>
    <row r="468" spans="1:34">
      <c r="A468" s="2">
        <v>5660</v>
      </c>
      <c r="B468" s="2">
        <v>5660</v>
      </c>
      <c r="C468" s="6" t="s">
        <v>3051</v>
      </c>
      <c r="D468" s="6" t="s">
        <v>4273</v>
      </c>
      <c r="E468" s="6" t="str">
        <f>E467&amp;"-01"</f>
        <v>A089-01</v>
      </c>
      <c r="F468" s="2">
        <v>4</v>
      </c>
      <c r="G468" s="2" t="s">
        <v>37</v>
      </c>
      <c r="H468" s="26" t="s">
        <v>3132</v>
      </c>
      <c r="I468" s="6" t="s">
        <v>3133</v>
      </c>
      <c r="J468" s="6" t="s">
        <v>53</v>
      </c>
      <c r="K468" s="6" t="s">
        <v>4378</v>
      </c>
      <c r="L468" s="6" t="s">
        <v>4468</v>
      </c>
      <c r="M468" s="2" t="s">
        <v>280</v>
      </c>
      <c r="O468" s="6" t="s">
        <v>281</v>
      </c>
      <c r="P468" s="6" t="s">
        <v>53</v>
      </c>
      <c r="Q468" s="6">
        <v>5200</v>
      </c>
      <c r="R468" s="6" t="s">
        <v>3134</v>
      </c>
      <c r="S468" s="6" t="s">
        <v>3135</v>
      </c>
      <c r="T468" s="6" t="s">
        <v>3133</v>
      </c>
      <c r="V468" s="2" t="s">
        <v>37</v>
      </c>
      <c r="W468" s="2">
        <v>7</v>
      </c>
      <c r="X468" s="5" t="s">
        <v>3136</v>
      </c>
      <c r="Y468" s="2" t="s">
        <v>47</v>
      </c>
      <c r="AA468" s="2" t="s">
        <v>47</v>
      </c>
      <c r="AB468" s="2" t="s">
        <v>47</v>
      </c>
      <c r="AC468" s="6" t="s">
        <v>47</v>
      </c>
      <c r="AD468" s="6" t="s">
        <v>47</v>
      </c>
      <c r="AE468" s="6" t="s">
        <v>47</v>
      </c>
      <c r="AF468" s="6" t="s">
        <v>47</v>
      </c>
      <c r="AH468" s="6" t="s">
        <v>47</v>
      </c>
    </row>
    <row r="469" spans="1:34">
      <c r="A469" s="2">
        <v>5670</v>
      </c>
      <c r="B469" s="2">
        <v>5670</v>
      </c>
      <c r="C469" s="6" t="s">
        <v>3051</v>
      </c>
      <c r="D469" s="6" t="s">
        <v>4274</v>
      </c>
      <c r="E469" s="6" t="str">
        <f>MID(E468,1,4)&amp;"-0"&amp;(MID(E468,6,2)+1)</f>
        <v>A089-02</v>
      </c>
      <c r="F469" s="2">
        <v>4</v>
      </c>
      <c r="G469" s="2" t="s">
        <v>37</v>
      </c>
      <c r="H469" s="26" t="s">
        <v>3137</v>
      </c>
      <c r="I469" s="6" t="s">
        <v>3138</v>
      </c>
      <c r="J469" s="6" t="s">
        <v>53</v>
      </c>
      <c r="K469" s="6" t="s">
        <v>4378</v>
      </c>
      <c r="L469" s="6" t="s">
        <v>4470</v>
      </c>
      <c r="M469" s="2" t="s">
        <v>226</v>
      </c>
      <c r="O469" s="6" t="s">
        <v>3139</v>
      </c>
      <c r="P469" s="6" t="s">
        <v>53</v>
      </c>
      <c r="Q469" s="6">
        <v>5210</v>
      </c>
      <c r="R469" s="6" t="s">
        <v>3140</v>
      </c>
      <c r="S469" s="6" t="s">
        <v>3141</v>
      </c>
      <c r="T469" s="6" t="s">
        <v>3138</v>
      </c>
      <c r="V469" s="2" t="s">
        <v>37</v>
      </c>
      <c r="W469" s="2">
        <v>7</v>
      </c>
      <c r="X469" s="5" t="s">
        <v>3142</v>
      </c>
      <c r="Y469" s="2" t="s">
        <v>47</v>
      </c>
      <c r="AA469" s="2" t="s">
        <v>47</v>
      </c>
      <c r="AB469" s="2" t="s">
        <v>47</v>
      </c>
      <c r="AC469" s="6" t="s">
        <v>47</v>
      </c>
      <c r="AD469" s="6" t="s">
        <v>47</v>
      </c>
      <c r="AE469" s="6" t="s">
        <v>47</v>
      </c>
      <c r="AF469" s="6" t="s">
        <v>47</v>
      </c>
      <c r="AH469" s="6" t="s">
        <v>47</v>
      </c>
    </row>
    <row r="470" spans="1:34">
      <c r="A470" s="2">
        <v>5680</v>
      </c>
      <c r="B470" s="2">
        <v>5680</v>
      </c>
      <c r="C470" s="6" t="s">
        <v>3051</v>
      </c>
      <c r="D470" s="6" t="s">
        <v>4275</v>
      </c>
      <c r="E470" s="6" t="str">
        <f t="shared" ref="E470:E471" si="49">MID(E469,1,4)&amp;"-0"&amp;(MID(E469,6,2)+1)</f>
        <v>A089-03</v>
      </c>
      <c r="F470" s="2">
        <v>4</v>
      </c>
      <c r="G470" s="2" t="s">
        <v>37</v>
      </c>
      <c r="H470" s="26" t="s">
        <v>3143</v>
      </c>
      <c r="I470" s="6" t="s">
        <v>3144</v>
      </c>
      <c r="J470" s="6" t="s">
        <v>53</v>
      </c>
      <c r="K470" s="6" t="s">
        <v>4378</v>
      </c>
      <c r="L470" s="6" t="s">
        <v>4479</v>
      </c>
      <c r="M470" s="2" t="s">
        <v>226</v>
      </c>
      <c r="O470" s="6" t="s">
        <v>299</v>
      </c>
      <c r="P470" s="6" t="s">
        <v>53</v>
      </c>
      <c r="Q470" s="6">
        <v>5220</v>
      </c>
      <c r="R470" s="6" t="s">
        <v>3145</v>
      </c>
      <c r="S470" s="6" t="s">
        <v>3146</v>
      </c>
      <c r="T470" s="6" t="s">
        <v>3144</v>
      </c>
      <c r="V470" s="2" t="s">
        <v>37</v>
      </c>
      <c r="W470" s="2">
        <v>7</v>
      </c>
      <c r="X470" s="5" t="s">
        <v>3147</v>
      </c>
      <c r="Y470" s="2" t="s">
        <v>47</v>
      </c>
      <c r="AA470" s="2" t="s">
        <v>47</v>
      </c>
      <c r="AB470" s="2" t="s">
        <v>47</v>
      </c>
      <c r="AC470" s="6" t="s">
        <v>47</v>
      </c>
      <c r="AD470" s="6" t="s">
        <v>47</v>
      </c>
      <c r="AE470" s="6" t="s">
        <v>47</v>
      </c>
      <c r="AF470" s="6" t="s">
        <v>47</v>
      </c>
      <c r="AH470" s="6" t="s">
        <v>47</v>
      </c>
    </row>
    <row r="471" spans="1:34">
      <c r="A471" s="2">
        <v>5690</v>
      </c>
      <c r="B471" s="2">
        <v>5690</v>
      </c>
      <c r="C471" s="6" t="s">
        <v>3051</v>
      </c>
      <c r="D471" s="6" t="s">
        <v>4276</v>
      </c>
      <c r="E471" s="6" t="str">
        <f t="shared" si="49"/>
        <v>A089-04</v>
      </c>
      <c r="F471" s="2">
        <v>4</v>
      </c>
      <c r="G471" s="2" t="s">
        <v>45</v>
      </c>
      <c r="H471" s="26" t="s">
        <v>3148</v>
      </c>
      <c r="I471" s="6" t="s">
        <v>3149</v>
      </c>
      <c r="J471" s="6" t="s">
        <v>53</v>
      </c>
      <c r="K471" s="6" t="s">
        <v>4378</v>
      </c>
      <c r="L471" s="6" t="s">
        <v>4534</v>
      </c>
      <c r="M471" s="2" t="s">
        <v>51</v>
      </c>
      <c r="O471" s="6" t="s">
        <v>310</v>
      </c>
      <c r="P471" s="6" t="s">
        <v>53</v>
      </c>
      <c r="Q471" s="6">
        <v>5230</v>
      </c>
      <c r="R471" s="6" t="s">
        <v>3150</v>
      </c>
      <c r="S471" s="6" t="s">
        <v>3151</v>
      </c>
      <c r="T471" s="6" t="s">
        <v>3149</v>
      </c>
      <c r="U471" s="2" t="s">
        <v>234</v>
      </c>
      <c r="V471" s="2" t="s">
        <v>45</v>
      </c>
      <c r="W471" s="2">
        <v>7</v>
      </c>
      <c r="X471" s="5" t="s">
        <v>3152</v>
      </c>
      <c r="Y471" s="2" t="s">
        <v>47</v>
      </c>
    </row>
    <row r="472" spans="1:34">
      <c r="A472" s="2">
        <v>5700</v>
      </c>
      <c r="B472" s="2">
        <v>5700</v>
      </c>
      <c r="C472" s="6" t="s">
        <v>3051</v>
      </c>
      <c r="D472" s="6" t="s">
        <v>4277</v>
      </c>
      <c r="E472" s="6" t="str">
        <f>"A0"&amp;(MID(E467,2,3)+1)</f>
        <v>A090</v>
      </c>
      <c r="F472" s="2">
        <v>3</v>
      </c>
      <c r="G472" s="2" t="s">
        <v>37</v>
      </c>
      <c r="H472" s="12" t="s">
        <v>3153</v>
      </c>
      <c r="I472" s="6" t="s">
        <v>3154</v>
      </c>
      <c r="J472" s="6" t="s">
        <v>65</v>
      </c>
      <c r="K472" s="6" t="s">
        <v>4428</v>
      </c>
      <c r="L472" s="6" t="s">
        <v>4406</v>
      </c>
      <c r="M472" s="2" t="s">
        <v>28</v>
      </c>
      <c r="N472" s="6" t="s">
        <v>4378</v>
      </c>
      <c r="O472" s="6" t="s">
        <v>3155</v>
      </c>
      <c r="P472" s="6" t="s">
        <v>65</v>
      </c>
      <c r="Q472" s="6">
        <v>5240</v>
      </c>
      <c r="R472" s="6" t="s">
        <v>3156</v>
      </c>
      <c r="S472" s="6" t="s">
        <v>3157</v>
      </c>
      <c r="T472" s="6" t="s">
        <v>3154</v>
      </c>
      <c r="V472" s="2" t="s">
        <v>37</v>
      </c>
      <c r="W472" s="2">
        <v>7</v>
      </c>
      <c r="X472" s="5" t="s">
        <v>3158</v>
      </c>
      <c r="Y472" s="2">
        <v>3050</v>
      </c>
      <c r="AA472" s="2" t="s">
        <v>37</v>
      </c>
      <c r="AB472" s="2" t="s">
        <v>47</v>
      </c>
      <c r="AC472" s="6" t="s">
        <v>47</v>
      </c>
      <c r="AD472" s="6" t="s">
        <v>47</v>
      </c>
      <c r="AE472" s="6" t="s">
        <v>47</v>
      </c>
      <c r="AF472" s="6" t="s">
        <v>47</v>
      </c>
      <c r="AH472" s="6" t="s">
        <v>3159</v>
      </c>
    </row>
    <row r="473" spans="1:34">
      <c r="A473" s="2">
        <v>5710</v>
      </c>
      <c r="B473" s="2">
        <v>5710</v>
      </c>
      <c r="C473" s="6" t="s">
        <v>3051</v>
      </c>
      <c r="D473" s="6" t="s">
        <v>4278</v>
      </c>
      <c r="E473" s="6" t="str">
        <f>E472&amp;"-01"</f>
        <v>A090-01</v>
      </c>
      <c r="F473" s="2">
        <v>4</v>
      </c>
      <c r="G473" s="2" t="s">
        <v>37</v>
      </c>
      <c r="H473" s="26" t="s">
        <v>3160</v>
      </c>
      <c r="I473" s="6" t="s">
        <v>3161</v>
      </c>
      <c r="J473" s="6" t="s">
        <v>53</v>
      </c>
      <c r="K473" s="6" t="s">
        <v>4378</v>
      </c>
      <c r="L473" s="6" t="s">
        <v>4468</v>
      </c>
      <c r="M473" s="2" t="s">
        <v>280</v>
      </c>
      <c r="O473" s="6" t="s">
        <v>281</v>
      </c>
      <c r="P473" s="6" t="s">
        <v>53</v>
      </c>
      <c r="Q473" s="6">
        <v>5250</v>
      </c>
      <c r="R473" s="6" t="s">
        <v>3162</v>
      </c>
      <c r="S473" s="6" t="s">
        <v>3163</v>
      </c>
      <c r="T473" s="6" t="s">
        <v>3161</v>
      </c>
      <c r="V473" s="2" t="s">
        <v>37</v>
      </c>
      <c r="W473" s="2">
        <v>6</v>
      </c>
      <c r="X473" s="5" t="s">
        <v>3164</v>
      </c>
      <c r="Y473" s="2">
        <v>3070</v>
      </c>
      <c r="Z473" s="6" t="s">
        <v>3165</v>
      </c>
      <c r="AA473" s="2" t="s">
        <v>37</v>
      </c>
      <c r="AB473" s="2">
        <v>2</v>
      </c>
      <c r="AC473" s="6" t="s">
        <v>2083</v>
      </c>
      <c r="AD473" s="6" t="s">
        <v>3166</v>
      </c>
      <c r="AE473" s="6" t="s">
        <v>3167</v>
      </c>
      <c r="AF473" s="6" t="s">
        <v>3168</v>
      </c>
      <c r="AH473" s="6" t="s">
        <v>3169</v>
      </c>
    </row>
    <row r="474" spans="1:34">
      <c r="A474" s="2">
        <v>5720</v>
      </c>
      <c r="B474" s="2">
        <v>5720</v>
      </c>
      <c r="C474" s="6" t="s">
        <v>3051</v>
      </c>
      <c r="D474" s="6" t="s">
        <v>4279</v>
      </c>
      <c r="E474" s="6" t="str">
        <f>MID(E473,1,4)&amp;"-0"&amp;(MID(E473,6,2)+1)</f>
        <v>A090-02</v>
      </c>
      <c r="F474" s="2">
        <v>4</v>
      </c>
      <c r="G474" s="2" t="s">
        <v>37</v>
      </c>
      <c r="H474" s="26" t="s">
        <v>3170</v>
      </c>
      <c r="I474" s="6" t="s">
        <v>3171</v>
      </c>
      <c r="J474" s="6" t="s">
        <v>53</v>
      </c>
      <c r="K474" s="6" t="s">
        <v>4378</v>
      </c>
      <c r="L474" s="6" t="s">
        <v>4470</v>
      </c>
      <c r="M474" s="2" t="s">
        <v>280</v>
      </c>
      <c r="O474" s="6" t="s">
        <v>3139</v>
      </c>
      <c r="P474" s="6" t="s">
        <v>53</v>
      </c>
      <c r="Q474" s="6">
        <v>5260</v>
      </c>
      <c r="R474" s="6" t="s">
        <v>3172</v>
      </c>
      <c r="S474" s="6" t="s">
        <v>3173</v>
      </c>
      <c r="T474" s="6" t="s">
        <v>3171</v>
      </c>
      <c r="V474" s="2" t="s">
        <v>37</v>
      </c>
      <c r="W474" s="2">
        <v>7</v>
      </c>
      <c r="X474" s="5" t="s">
        <v>3174</v>
      </c>
      <c r="Y474" s="2">
        <v>3060</v>
      </c>
      <c r="Z474" s="6" t="s">
        <v>3175</v>
      </c>
      <c r="AA474" s="2" t="s">
        <v>37</v>
      </c>
      <c r="AB474" s="2">
        <v>2</v>
      </c>
      <c r="AC474" s="6" t="s">
        <v>3176</v>
      </c>
      <c r="AD474" s="6" t="s">
        <v>3177</v>
      </c>
      <c r="AE474" s="6" t="s">
        <v>3178</v>
      </c>
      <c r="AF474" s="6" t="s">
        <v>3179</v>
      </c>
      <c r="AH474" s="6" t="s">
        <v>3180</v>
      </c>
    </row>
    <row r="475" spans="1:34">
      <c r="A475" s="2">
        <v>5730</v>
      </c>
      <c r="B475" s="2">
        <v>5730</v>
      </c>
      <c r="C475" s="6" t="s">
        <v>3051</v>
      </c>
      <c r="D475" s="6" t="s">
        <v>4280</v>
      </c>
      <c r="E475" s="6" t="str">
        <f t="shared" ref="E475:E476" si="50">MID(E474,1,4)&amp;"-0"&amp;(MID(E474,6,2)+1)</f>
        <v>A090-03</v>
      </c>
      <c r="F475" s="2">
        <v>4</v>
      </c>
      <c r="G475" s="2" t="s">
        <v>37</v>
      </c>
      <c r="H475" s="26" t="s">
        <v>3181</v>
      </c>
      <c r="I475" s="6" t="s">
        <v>3182</v>
      </c>
      <c r="J475" s="6" t="s">
        <v>53</v>
      </c>
      <c r="K475" s="6" t="s">
        <v>4378</v>
      </c>
      <c r="L475" s="6" t="s">
        <v>4479</v>
      </c>
      <c r="M475" s="2" t="s">
        <v>226</v>
      </c>
      <c r="O475" s="6" t="s">
        <v>299</v>
      </c>
      <c r="P475" s="6" t="s">
        <v>53</v>
      </c>
      <c r="Q475" s="6">
        <v>5270</v>
      </c>
      <c r="R475" s="6" t="s">
        <v>3183</v>
      </c>
      <c r="S475" s="6" t="s">
        <v>3184</v>
      </c>
      <c r="T475" s="6" t="s">
        <v>3182</v>
      </c>
      <c r="V475" s="2" t="s">
        <v>37</v>
      </c>
      <c r="W475" s="2">
        <v>7</v>
      </c>
      <c r="X475" s="5" t="s">
        <v>3185</v>
      </c>
      <c r="Y475" s="2" t="s">
        <v>47</v>
      </c>
      <c r="AA475" s="2" t="s">
        <v>47</v>
      </c>
      <c r="AB475" s="2" t="s">
        <v>47</v>
      </c>
      <c r="AC475" s="6" t="s">
        <v>47</v>
      </c>
      <c r="AD475" s="6" t="s">
        <v>47</v>
      </c>
      <c r="AE475" s="6" t="s">
        <v>47</v>
      </c>
      <c r="AF475" s="6" t="s">
        <v>47</v>
      </c>
      <c r="AH475" s="6" t="s">
        <v>47</v>
      </c>
    </row>
    <row r="476" spans="1:34">
      <c r="A476" s="2">
        <v>5740</v>
      </c>
      <c r="B476" s="2">
        <v>5740</v>
      </c>
      <c r="C476" s="6" t="s">
        <v>3051</v>
      </c>
      <c r="D476" s="6" t="s">
        <v>4281</v>
      </c>
      <c r="E476" s="6" t="str">
        <f t="shared" si="50"/>
        <v>A090-04</v>
      </c>
      <c r="F476" s="2">
        <v>4</v>
      </c>
      <c r="G476" s="2" t="s">
        <v>45</v>
      </c>
      <c r="H476" s="26" t="s">
        <v>3148</v>
      </c>
      <c r="I476" s="6" t="s">
        <v>3149</v>
      </c>
      <c r="J476" s="6" t="s">
        <v>53</v>
      </c>
      <c r="K476" s="6" t="s">
        <v>4378</v>
      </c>
      <c r="L476" s="6" t="s">
        <v>4534</v>
      </c>
      <c r="M476" s="2" t="s">
        <v>51</v>
      </c>
      <c r="O476" s="6" t="s">
        <v>310</v>
      </c>
      <c r="P476" s="6" t="s">
        <v>53</v>
      </c>
      <c r="Q476" s="6">
        <v>5280</v>
      </c>
      <c r="R476" s="6" t="s">
        <v>3150</v>
      </c>
      <c r="S476" s="6" t="s">
        <v>3151</v>
      </c>
      <c r="T476" s="6" t="s">
        <v>3149</v>
      </c>
      <c r="U476" s="2" t="s">
        <v>234</v>
      </c>
      <c r="V476" s="2" t="s">
        <v>45</v>
      </c>
      <c r="W476" s="2">
        <v>7</v>
      </c>
      <c r="X476" s="5" t="s">
        <v>3186</v>
      </c>
      <c r="Y476" s="2" t="s">
        <v>47</v>
      </c>
    </row>
    <row r="477" spans="1:34">
      <c r="A477" s="2">
        <v>5750</v>
      </c>
      <c r="B477" s="2">
        <v>5750</v>
      </c>
      <c r="C477" s="6" t="s">
        <v>3051</v>
      </c>
      <c r="D477" s="6" t="s">
        <v>4282</v>
      </c>
      <c r="E477" s="6" t="str">
        <f>"A0"&amp;(MID(E472,2,3)+1)</f>
        <v>A091</v>
      </c>
      <c r="F477" s="2">
        <v>3</v>
      </c>
      <c r="G477" s="2" t="s">
        <v>241</v>
      </c>
      <c r="H477" s="12" t="s">
        <v>3187</v>
      </c>
      <c r="I477" s="6" t="s">
        <v>3188</v>
      </c>
      <c r="J477" s="6" t="s">
        <v>65</v>
      </c>
      <c r="K477" s="6" t="s">
        <v>4428</v>
      </c>
      <c r="L477" s="6" t="s">
        <v>4410</v>
      </c>
      <c r="M477" s="2" t="s">
        <v>28</v>
      </c>
      <c r="N477" s="6" t="s">
        <v>4378</v>
      </c>
      <c r="O477" s="6" t="s">
        <v>3189</v>
      </c>
      <c r="P477" s="6" t="s">
        <v>65</v>
      </c>
      <c r="Q477" s="6">
        <v>5290</v>
      </c>
      <c r="R477" s="6" t="s">
        <v>3190</v>
      </c>
      <c r="S477" s="6" t="s">
        <v>3191</v>
      </c>
      <c r="T477" s="6" t="s">
        <v>3188</v>
      </c>
      <c r="V477" s="2" t="s">
        <v>241</v>
      </c>
      <c r="W477" s="2">
        <v>7</v>
      </c>
      <c r="X477" s="5" t="s">
        <v>3192</v>
      </c>
      <c r="Y477" s="2">
        <v>3150</v>
      </c>
      <c r="Z477" s="11" t="s">
        <v>3193</v>
      </c>
      <c r="AA477" s="2" t="s">
        <v>37</v>
      </c>
      <c r="AB477" s="2">
        <v>2</v>
      </c>
      <c r="AC477" s="6" t="s">
        <v>3194</v>
      </c>
      <c r="AD477" s="6" t="s">
        <v>3195</v>
      </c>
      <c r="AE477" s="6" t="s">
        <v>3196</v>
      </c>
      <c r="AF477" s="6" t="s">
        <v>3197</v>
      </c>
      <c r="AH477" s="6" t="s">
        <v>3198</v>
      </c>
    </row>
    <row r="478" spans="1:34">
      <c r="A478" s="2">
        <v>5760</v>
      </c>
      <c r="B478" s="2">
        <v>5760</v>
      </c>
      <c r="C478" s="6" t="s">
        <v>3051</v>
      </c>
      <c r="D478" s="6" t="s">
        <v>4283</v>
      </c>
      <c r="E478" s="6" t="str">
        <f>E477&amp;"-01"</f>
        <v>A091-01</v>
      </c>
      <c r="F478" s="2">
        <v>4</v>
      </c>
      <c r="G478" s="2" t="s">
        <v>45</v>
      </c>
      <c r="H478" s="26" t="s">
        <v>3199</v>
      </c>
      <c r="I478" s="6" t="s">
        <v>3200</v>
      </c>
      <c r="J478" s="6" t="s">
        <v>53</v>
      </c>
      <c r="K478" s="6" t="s">
        <v>4378</v>
      </c>
      <c r="L478" s="6" t="s">
        <v>4468</v>
      </c>
      <c r="M478" s="2" t="s">
        <v>280</v>
      </c>
      <c r="O478" s="6" t="s">
        <v>281</v>
      </c>
      <c r="P478" s="6" t="s">
        <v>53</v>
      </c>
      <c r="Q478" s="6">
        <v>5300</v>
      </c>
      <c r="R478" s="6" t="s">
        <v>3201</v>
      </c>
      <c r="S478" s="6" t="s">
        <v>3202</v>
      </c>
      <c r="T478" s="6" t="s">
        <v>3200</v>
      </c>
      <c r="V478" s="2" t="s">
        <v>45</v>
      </c>
      <c r="W478" s="2">
        <v>6</v>
      </c>
      <c r="X478" s="5" t="s">
        <v>3203</v>
      </c>
      <c r="Y478" s="2">
        <v>3160</v>
      </c>
      <c r="Z478" s="11" t="s">
        <v>3204</v>
      </c>
      <c r="AA478" s="2" t="s">
        <v>45</v>
      </c>
      <c r="AB478" s="2">
        <v>3</v>
      </c>
      <c r="AC478" s="6" t="s">
        <v>3205</v>
      </c>
      <c r="AD478" s="6" t="s">
        <v>3206</v>
      </c>
      <c r="AE478" s="6" t="s">
        <v>3207</v>
      </c>
      <c r="AF478" s="6" t="s">
        <v>3208</v>
      </c>
      <c r="AH478" s="6" t="s">
        <v>3209</v>
      </c>
    </row>
    <row r="479" spans="1:34">
      <c r="A479" s="2">
        <v>5770</v>
      </c>
      <c r="B479" s="2">
        <v>5770</v>
      </c>
      <c r="C479" s="6" t="s">
        <v>3051</v>
      </c>
      <c r="D479" s="6" t="s">
        <v>4284</v>
      </c>
      <c r="E479" s="6" t="str">
        <f>MID(E478,1,4)&amp;"-0"&amp;(MID(E478,6,2)+1)</f>
        <v>A091-02</v>
      </c>
      <c r="F479" s="2">
        <v>4</v>
      </c>
      <c r="G479" s="2" t="s">
        <v>37</v>
      </c>
      <c r="H479" s="26" t="s">
        <v>3210</v>
      </c>
      <c r="I479" s="6" t="s">
        <v>3211</v>
      </c>
      <c r="J479" s="6" t="s">
        <v>53</v>
      </c>
      <c r="K479" s="6" t="s">
        <v>4378</v>
      </c>
      <c r="L479" s="6" t="s">
        <v>4470</v>
      </c>
      <c r="M479" s="2" t="s">
        <v>226</v>
      </c>
      <c r="O479" s="6" t="s">
        <v>3139</v>
      </c>
      <c r="P479" s="6" t="s">
        <v>53</v>
      </c>
      <c r="Q479" s="6">
        <v>5310</v>
      </c>
      <c r="R479" s="6" t="s">
        <v>3212</v>
      </c>
      <c r="S479" s="6" t="s">
        <v>3213</v>
      </c>
      <c r="T479" s="6" t="s">
        <v>3211</v>
      </c>
      <c r="V479" s="2" t="s">
        <v>37</v>
      </c>
      <c r="W479" s="2">
        <v>7</v>
      </c>
      <c r="X479" s="5" t="s">
        <v>3214</v>
      </c>
      <c r="Y479" s="2" t="s">
        <v>47</v>
      </c>
      <c r="AA479" s="2" t="s">
        <v>47</v>
      </c>
      <c r="AB479" s="2" t="s">
        <v>47</v>
      </c>
      <c r="AC479" s="6" t="s">
        <v>47</v>
      </c>
      <c r="AD479" s="6" t="s">
        <v>47</v>
      </c>
      <c r="AE479" s="6" t="s">
        <v>47</v>
      </c>
      <c r="AF479" s="6" t="s">
        <v>47</v>
      </c>
      <c r="AH479" s="6" t="s">
        <v>47</v>
      </c>
    </row>
    <row r="480" spans="1:34">
      <c r="A480" s="2">
        <v>5780</v>
      </c>
      <c r="B480" s="2">
        <v>5780</v>
      </c>
      <c r="C480" s="6" t="s">
        <v>3051</v>
      </c>
      <c r="D480" s="6" t="s">
        <v>4285</v>
      </c>
      <c r="E480" s="6" t="str">
        <f t="shared" ref="E480:E484" si="51">MID(E479,1,4)&amp;"-0"&amp;(MID(E479,6,2)+1)</f>
        <v>A091-03</v>
      </c>
      <c r="F480" s="2">
        <v>4</v>
      </c>
      <c r="G480" s="2" t="s">
        <v>37</v>
      </c>
      <c r="H480" s="26" t="s">
        <v>3215</v>
      </c>
      <c r="I480" s="6" t="s">
        <v>3217</v>
      </c>
      <c r="J480" s="6" t="s">
        <v>53</v>
      </c>
      <c r="K480" s="6" t="s">
        <v>4378</v>
      </c>
      <c r="L480" s="6" t="s">
        <v>4529</v>
      </c>
      <c r="M480" s="2" t="s">
        <v>51</v>
      </c>
      <c r="O480" s="6" t="s">
        <v>293</v>
      </c>
      <c r="P480" s="6" t="s">
        <v>53</v>
      </c>
      <c r="Q480" s="6">
        <v>5320</v>
      </c>
      <c r="S480" s="6" t="s">
        <v>3216</v>
      </c>
      <c r="T480" s="6" t="s">
        <v>3217</v>
      </c>
      <c r="V480" s="2" t="s">
        <v>37</v>
      </c>
      <c r="W480" s="2">
        <v>7</v>
      </c>
      <c r="X480" s="5" t="s">
        <v>3218</v>
      </c>
      <c r="Y480" s="2" t="s">
        <v>47</v>
      </c>
    </row>
    <row r="481" spans="1:34">
      <c r="A481" s="2">
        <v>5790</v>
      </c>
      <c r="B481" s="2">
        <v>5790</v>
      </c>
      <c r="C481" s="6" t="s">
        <v>3051</v>
      </c>
      <c r="D481" s="6" t="s">
        <v>4286</v>
      </c>
      <c r="E481" s="6" t="str">
        <f t="shared" si="51"/>
        <v>A091-04</v>
      </c>
      <c r="F481" s="2">
        <v>4</v>
      </c>
      <c r="G481" s="2" t="s">
        <v>37</v>
      </c>
      <c r="H481" s="26" t="s">
        <v>3219</v>
      </c>
      <c r="I481" s="6" t="s">
        <v>3220</v>
      </c>
      <c r="J481" s="6" t="s">
        <v>53</v>
      </c>
      <c r="K481" s="6" t="s">
        <v>4378</v>
      </c>
      <c r="L481" s="6" t="s">
        <v>4479</v>
      </c>
      <c r="M481" s="2" t="s">
        <v>226</v>
      </c>
      <c r="O481" s="6" t="s">
        <v>299</v>
      </c>
      <c r="P481" s="6" t="s">
        <v>53</v>
      </c>
      <c r="Q481" s="6">
        <v>5330</v>
      </c>
      <c r="R481" s="6" t="s">
        <v>3221</v>
      </c>
      <c r="S481" s="6" t="s">
        <v>3222</v>
      </c>
      <c r="T481" s="6" t="s">
        <v>3220</v>
      </c>
      <c r="V481" s="2" t="s">
        <v>37</v>
      </c>
      <c r="W481" s="2">
        <v>7</v>
      </c>
      <c r="X481" s="5" t="s">
        <v>3223</v>
      </c>
      <c r="Y481" s="2" t="s">
        <v>47</v>
      </c>
      <c r="AA481" s="2" t="s">
        <v>47</v>
      </c>
      <c r="AB481" s="2" t="s">
        <v>47</v>
      </c>
      <c r="AC481" s="6" t="s">
        <v>47</v>
      </c>
      <c r="AD481" s="6" t="s">
        <v>47</v>
      </c>
      <c r="AE481" s="6" t="s">
        <v>47</v>
      </c>
      <c r="AF481" s="6" t="s">
        <v>47</v>
      </c>
      <c r="AH481" s="6" t="s">
        <v>47</v>
      </c>
    </row>
    <row r="482" spans="1:34">
      <c r="A482" s="2">
        <v>5800</v>
      </c>
      <c r="B482" s="2">
        <v>5800</v>
      </c>
      <c r="C482" s="6" t="s">
        <v>3051</v>
      </c>
      <c r="D482" s="6" t="s">
        <v>4287</v>
      </c>
      <c r="E482" s="6" t="str">
        <f t="shared" si="51"/>
        <v>A091-05</v>
      </c>
      <c r="F482" s="2">
        <v>4</v>
      </c>
      <c r="G482" s="2" t="s">
        <v>45</v>
      </c>
      <c r="H482" s="26" t="s">
        <v>3148</v>
      </c>
      <c r="I482" s="6" t="s">
        <v>3149</v>
      </c>
      <c r="J482" s="6" t="s">
        <v>53</v>
      </c>
      <c r="K482" s="6" t="s">
        <v>4378</v>
      </c>
      <c r="L482" s="6" t="s">
        <v>4534</v>
      </c>
      <c r="M482" s="2" t="s">
        <v>51</v>
      </c>
      <c r="O482" s="6" t="s">
        <v>310</v>
      </c>
      <c r="P482" s="6" t="s">
        <v>53</v>
      </c>
      <c r="Q482" s="6">
        <v>5340</v>
      </c>
      <c r="R482" s="6" t="s">
        <v>3150</v>
      </c>
      <c r="S482" s="6" t="s">
        <v>3151</v>
      </c>
      <c r="T482" s="6" t="s">
        <v>3149</v>
      </c>
      <c r="U482" s="2" t="s">
        <v>234</v>
      </c>
      <c r="V482" s="2" t="s">
        <v>45</v>
      </c>
      <c r="W482" s="2">
        <v>7</v>
      </c>
      <c r="X482" s="5" t="s">
        <v>3224</v>
      </c>
      <c r="Y482" s="2">
        <v>3170</v>
      </c>
      <c r="Z482" s="6" t="s">
        <v>3225</v>
      </c>
      <c r="AA482" s="2" t="s">
        <v>37</v>
      </c>
      <c r="AB482" s="2">
        <v>3</v>
      </c>
      <c r="AC482" s="6" t="s">
        <v>3226</v>
      </c>
      <c r="AD482" s="6" t="s">
        <v>2164</v>
      </c>
      <c r="AE482" s="6" t="s">
        <v>3227</v>
      </c>
      <c r="AF482" s="6" t="s">
        <v>3228</v>
      </c>
      <c r="AH482" s="6" t="s">
        <v>3229</v>
      </c>
    </row>
    <row r="483" spans="1:34">
      <c r="A483" s="2">
        <v>5810</v>
      </c>
      <c r="B483" s="2">
        <v>5810</v>
      </c>
      <c r="C483" s="6" t="s">
        <v>3051</v>
      </c>
      <c r="D483" s="6" t="s">
        <v>4288</v>
      </c>
      <c r="E483" s="6" t="str">
        <f t="shared" si="51"/>
        <v>A091-06</v>
      </c>
      <c r="F483" s="2">
        <v>4</v>
      </c>
      <c r="G483" s="2" t="s">
        <v>37</v>
      </c>
      <c r="H483" s="26" t="s">
        <v>3230</v>
      </c>
      <c r="I483" s="6" t="s">
        <v>3231</v>
      </c>
      <c r="J483" s="6" t="s">
        <v>53</v>
      </c>
      <c r="K483" s="6" t="s">
        <v>4378</v>
      </c>
      <c r="L483" s="6" t="s">
        <v>4550</v>
      </c>
      <c r="M483" s="2" t="s">
        <v>226</v>
      </c>
      <c r="O483" s="6" t="s">
        <v>322</v>
      </c>
      <c r="P483" s="6" t="s">
        <v>53</v>
      </c>
      <c r="Q483" s="6">
        <v>5350</v>
      </c>
      <c r="R483" s="6" t="s">
        <v>3232</v>
      </c>
      <c r="S483" s="6" t="s">
        <v>3233</v>
      </c>
      <c r="T483" s="6" t="s">
        <v>3231</v>
      </c>
      <c r="V483" s="2" t="s">
        <v>37</v>
      </c>
      <c r="W483" s="2">
        <v>7</v>
      </c>
      <c r="X483" s="5" t="s">
        <v>3234</v>
      </c>
      <c r="Y483" s="2" t="s">
        <v>47</v>
      </c>
      <c r="AA483" s="2" t="s">
        <v>47</v>
      </c>
      <c r="AB483" s="2" t="s">
        <v>47</v>
      </c>
      <c r="AC483" s="6" t="s">
        <v>47</v>
      </c>
      <c r="AD483" s="6" t="s">
        <v>47</v>
      </c>
      <c r="AE483" s="6" t="s">
        <v>47</v>
      </c>
      <c r="AF483" s="6" t="s">
        <v>47</v>
      </c>
      <c r="AH483" s="6" t="s">
        <v>47</v>
      </c>
    </row>
    <row r="484" spans="1:34">
      <c r="A484" s="2">
        <v>5820</v>
      </c>
      <c r="B484" s="2">
        <v>5820</v>
      </c>
      <c r="C484" s="6" t="s">
        <v>3051</v>
      </c>
      <c r="D484" s="6" t="s">
        <v>4289</v>
      </c>
      <c r="E484" s="6" t="str">
        <f t="shared" si="51"/>
        <v>A091-07</v>
      </c>
      <c r="F484" s="2">
        <v>4</v>
      </c>
      <c r="G484" s="2" t="s">
        <v>45</v>
      </c>
      <c r="H484" s="26" t="s">
        <v>3235</v>
      </c>
      <c r="I484" s="6" t="s">
        <v>3149</v>
      </c>
      <c r="J484" s="6" t="s">
        <v>53</v>
      </c>
      <c r="K484" s="6" t="s">
        <v>4378</v>
      </c>
      <c r="L484" s="6" t="s">
        <v>4531</v>
      </c>
      <c r="M484" s="2" t="s">
        <v>51</v>
      </c>
      <c r="O484" s="6" t="s">
        <v>316</v>
      </c>
      <c r="P484" s="6" t="s">
        <v>53</v>
      </c>
      <c r="Q484" s="6">
        <v>5360</v>
      </c>
      <c r="R484" s="6" t="s">
        <v>3236</v>
      </c>
      <c r="S484" s="6" t="s">
        <v>3237</v>
      </c>
      <c r="T484" s="6" t="s">
        <v>3149</v>
      </c>
      <c r="U484" s="2" t="s">
        <v>234</v>
      </c>
      <c r="V484" s="2" t="s">
        <v>45</v>
      </c>
      <c r="W484" s="2">
        <v>7</v>
      </c>
      <c r="X484" s="5" t="s">
        <v>3238</v>
      </c>
      <c r="Y484" s="2" t="s">
        <v>47</v>
      </c>
      <c r="AA484" s="2" t="s">
        <v>47</v>
      </c>
      <c r="AB484" s="2" t="s">
        <v>47</v>
      </c>
      <c r="AC484" s="6" t="s">
        <v>47</v>
      </c>
      <c r="AD484" s="6" t="s">
        <v>47</v>
      </c>
      <c r="AE484" s="6" t="s">
        <v>47</v>
      </c>
      <c r="AF484" s="6" t="s">
        <v>47</v>
      </c>
      <c r="AH484" s="6" t="s">
        <v>47</v>
      </c>
    </row>
    <row r="485" spans="1:34">
      <c r="A485" s="2">
        <v>5830</v>
      </c>
      <c r="B485" s="2">
        <v>5830</v>
      </c>
      <c r="C485" s="6" t="s">
        <v>3051</v>
      </c>
      <c r="D485" s="6" t="s">
        <v>4290</v>
      </c>
      <c r="E485" s="6" t="str">
        <f>"A0"&amp;(MID(E477,2,3)+1)</f>
        <v>A092</v>
      </c>
      <c r="F485" s="2">
        <v>3</v>
      </c>
      <c r="G485" s="2" t="s">
        <v>37</v>
      </c>
      <c r="H485" s="12" t="s">
        <v>3239</v>
      </c>
      <c r="I485" s="6" t="s">
        <v>3240</v>
      </c>
      <c r="J485" s="6" t="s">
        <v>65</v>
      </c>
      <c r="K485" s="6" t="s">
        <v>4428</v>
      </c>
      <c r="L485" s="6" t="s">
        <v>4370</v>
      </c>
      <c r="M485" s="2" t="s">
        <v>28</v>
      </c>
      <c r="N485" s="6" t="s">
        <v>4411</v>
      </c>
      <c r="O485" s="6" t="s">
        <v>3241</v>
      </c>
      <c r="P485" s="6" t="s">
        <v>65</v>
      </c>
      <c r="Q485" s="6">
        <v>5370</v>
      </c>
      <c r="R485" s="6" t="s">
        <v>3242</v>
      </c>
      <c r="S485" s="6" t="s">
        <v>3243</v>
      </c>
      <c r="T485" s="6" t="s">
        <v>3240</v>
      </c>
      <c r="V485" s="2" t="s">
        <v>45</v>
      </c>
      <c r="W485" s="2">
        <v>5</v>
      </c>
      <c r="X485" s="5" t="s">
        <v>3244</v>
      </c>
      <c r="Y485" s="2">
        <v>2950</v>
      </c>
      <c r="AA485" s="2" t="s">
        <v>1998</v>
      </c>
      <c r="AB485" s="2" t="s">
        <v>47</v>
      </c>
      <c r="AC485" s="6" t="s">
        <v>47</v>
      </c>
      <c r="AD485" s="6" t="s">
        <v>47</v>
      </c>
      <c r="AE485" s="6" t="s">
        <v>47</v>
      </c>
      <c r="AF485" s="6" t="s">
        <v>47</v>
      </c>
      <c r="AH485" s="6" t="s">
        <v>3062</v>
      </c>
    </row>
    <row r="486" spans="1:34">
      <c r="A486" s="2">
        <v>5840</v>
      </c>
      <c r="B486" s="2">
        <v>5840</v>
      </c>
      <c r="C486" s="6" t="s">
        <v>3051</v>
      </c>
      <c r="D486" s="6" t="s">
        <v>4291</v>
      </c>
      <c r="E486" s="6" t="str">
        <f>E485&amp;"-01"</f>
        <v>A092-01</v>
      </c>
      <c r="F486" s="2">
        <v>4</v>
      </c>
      <c r="G486" s="2" t="s">
        <v>37</v>
      </c>
      <c r="H486" s="26" t="s">
        <v>3245</v>
      </c>
      <c r="I486" s="6" t="s">
        <v>3246</v>
      </c>
      <c r="J486" s="6" t="s">
        <v>53</v>
      </c>
      <c r="K486" s="6" t="s">
        <v>4411</v>
      </c>
      <c r="L486" s="6" t="s">
        <v>4501</v>
      </c>
      <c r="M486" s="2" t="s">
        <v>3247</v>
      </c>
      <c r="O486" s="6" t="s">
        <v>3248</v>
      </c>
      <c r="P486" s="6" t="s">
        <v>53</v>
      </c>
      <c r="Q486" s="6">
        <v>5380</v>
      </c>
      <c r="R486" s="6" t="s">
        <v>3249</v>
      </c>
      <c r="S486" s="6" t="s">
        <v>3245</v>
      </c>
      <c r="T486" s="6" t="s">
        <v>3246</v>
      </c>
      <c r="V486" s="2" t="s">
        <v>37</v>
      </c>
      <c r="W486" s="2">
        <v>6</v>
      </c>
      <c r="X486" s="5" t="s">
        <v>3250</v>
      </c>
      <c r="Y486" s="2" t="s">
        <v>47</v>
      </c>
      <c r="AA486" s="2" t="s">
        <v>47</v>
      </c>
      <c r="AB486" s="2" t="s">
        <v>47</v>
      </c>
      <c r="AC486" s="6" t="s">
        <v>47</v>
      </c>
      <c r="AD486" s="6" t="s">
        <v>47</v>
      </c>
      <c r="AE486" s="6" t="s">
        <v>47</v>
      </c>
      <c r="AF486" s="6" t="s">
        <v>47</v>
      </c>
      <c r="AH486" s="6" t="s">
        <v>47</v>
      </c>
    </row>
    <row r="487" spans="1:34">
      <c r="A487" s="2">
        <v>5850</v>
      </c>
      <c r="B487" s="2">
        <v>5850</v>
      </c>
      <c r="C487" s="6" t="s">
        <v>3051</v>
      </c>
      <c r="D487" s="6" t="s">
        <v>4292</v>
      </c>
      <c r="E487" s="6" t="str">
        <f>MID(E486,1,4)&amp;"-0"&amp;(MID(E486,6,2)+1)</f>
        <v>A092-02</v>
      </c>
      <c r="F487" s="2">
        <v>4</v>
      </c>
      <c r="G487" s="2" t="s">
        <v>37</v>
      </c>
      <c r="H487" s="26" t="s">
        <v>3251</v>
      </c>
      <c r="I487" s="6" t="s">
        <v>3252</v>
      </c>
      <c r="J487" s="6" t="s">
        <v>53</v>
      </c>
      <c r="K487" s="6" t="s">
        <v>4411</v>
      </c>
      <c r="L487" s="6" t="s">
        <v>4502</v>
      </c>
      <c r="M487" s="2" t="s">
        <v>3247</v>
      </c>
      <c r="O487" s="6" t="s">
        <v>3253</v>
      </c>
      <c r="P487" s="6" t="s">
        <v>53</v>
      </c>
      <c r="Q487" s="6">
        <v>5390</v>
      </c>
      <c r="R487" s="6" t="s">
        <v>3254</v>
      </c>
      <c r="S487" s="6" t="s">
        <v>3251</v>
      </c>
      <c r="T487" s="6" t="s">
        <v>3252</v>
      </c>
      <c r="V487" s="2" t="s">
        <v>37</v>
      </c>
      <c r="W487" s="2">
        <v>6</v>
      </c>
      <c r="X487" s="5" t="s">
        <v>3255</v>
      </c>
      <c r="Y487" s="2" t="s">
        <v>47</v>
      </c>
      <c r="AA487" s="2" t="s">
        <v>47</v>
      </c>
      <c r="AB487" s="2" t="s">
        <v>47</v>
      </c>
      <c r="AC487" s="6" t="s">
        <v>47</v>
      </c>
      <c r="AD487" s="6" t="s">
        <v>47</v>
      </c>
      <c r="AE487" s="6" t="s">
        <v>47</v>
      </c>
      <c r="AF487" s="6" t="s">
        <v>47</v>
      </c>
      <c r="AH487" s="6" t="s">
        <v>47</v>
      </c>
    </row>
    <row r="488" spans="1:34">
      <c r="A488" s="2">
        <v>5860</v>
      </c>
      <c r="B488" s="2">
        <v>5860</v>
      </c>
      <c r="C488" s="6" t="s">
        <v>3051</v>
      </c>
      <c r="D488" s="6" t="s">
        <v>4293</v>
      </c>
      <c r="E488" s="6" t="str">
        <f t="shared" ref="E488:E490" si="52">MID(E487,1,4)&amp;"-0"&amp;(MID(E487,6,2)+1)</f>
        <v>A092-03</v>
      </c>
      <c r="F488" s="2">
        <v>4</v>
      </c>
      <c r="G488" s="2" t="s">
        <v>37</v>
      </c>
      <c r="H488" s="26" t="s">
        <v>3256</v>
      </c>
      <c r="I488" s="6" t="s">
        <v>3257</v>
      </c>
      <c r="J488" s="6" t="s">
        <v>53</v>
      </c>
      <c r="K488" s="6" t="s">
        <v>4411</v>
      </c>
      <c r="L488" s="6" t="s">
        <v>4503</v>
      </c>
      <c r="M488" s="2" t="s">
        <v>3247</v>
      </c>
      <c r="O488" s="6" t="s">
        <v>3258</v>
      </c>
      <c r="P488" s="6" t="s">
        <v>53</v>
      </c>
      <c r="Q488" s="6">
        <v>5400</v>
      </c>
      <c r="R488" s="6" t="s">
        <v>3259</v>
      </c>
      <c r="S488" s="6" t="s">
        <v>3260</v>
      </c>
      <c r="T488" s="6" t="s">
        <v>3257</v>
      </c>
      <c r="V488" s="2" t="s">
        <v>37</v>
      </c>
      <c r="W488" s="2">
        <v>6</v>
      </c>
      <c r="X488" s="5" t="s">
        <v>3261</v>
      </c>
      <c r="Y488" s="2" t="s">
        <v>47</v>
      </c>
      <c r="AA488" s="2" t="s">
        <v>47</v>
      </c>
      <c r="AB488" s="2" t="s">
        <v>47</v>
      </c>
      <c r="AC488" s="6" t="s">
        <v>47</v>
      </c>
      <c r="AD488" s="6" t="s">
        <v>47</v>
      </c>
      <c r="AE488" s="6" t="s">
        <v>47</v>
      </c>
      <c r="AF488" s="6" t="s">
        <v>47</v>
      </c>
      <c r="AH488" s="6" t="s">
        <v>47</v>
      </c>
    </row>
    <row r="489" spans="1:34">
      <c r="A489" s="2">
        <v>5870</v>
      </c>
      <c r="B489" s="2">
        <v>5870</v>
      </c>
      <c r="C489" s="6" t="s">
        <v>3051</v>
      </c>
      <c r="D489" s="6" t="s">
        <v>4294</v>
      </c>
      <c r="E489" s="6" t="str">
        <f t="shared" si="52"/>
        <v>A092-04</v>
      </c>
      <c r="F489" s="2">
        <v>4</v>
      </c>
      <c r="G489" s="2" t="s">
        <v>45</v>
      </c>
      <c r="H489" s="26" t="s">
        <v>3262</v>
      </c>
      <c r="I489" s="6" t="s">
        <v>3263</v>
      </c>
      <c r="J489" s="6" t="s">
        <v>53</v>
      </c>
      <c r="K489" s="6" t="s">
        <v>4411</v>
      </c>
      <c r="L489" s="6" t="s">
        <v>4504</v>
      </c>
      <c r="M489" s="2" t="s">
        <v>3264</v>
      </c>
      <c r="O489" s="6" t="s">
        <v>3265</v>
      </c>
      <c r="P489" s="6" t="s">
        <v>53</v>
      </c>
      <c r="Q489" s="6">
        <v>5410</v>
      </c>
      <c r="R489" s="6" t="s">
        <v>3266</v>
      </c>
      <c r="S489" s="6" t="s">
        <v>3262</v>
      </c>
      <c r="T489" s="6" t="s">
        <v>3263</v>
      </c>
      <c r="V489" s="2" t="s">
        <v>45</v>
      </c>
      <c r="W489" s="2">
        <v>6</v>
      </c>
      <c r="X489" s="5" t="s">
        <v>3267</v>
      </c>
      <c r="Y489" s="2">
        <v>2960</v>
      </c>
      <c r="Z489" s="6" t="s">
        <v>3268</v>
      </c>
      <c r="AA489" s="2" t="s">
        <v>45</v>
      </c>
      <c r="AB489" s="2">
        <v>2</v>
      </c>
      <c r="AC489" s="6" t="s">
        <v>3269</v>
      </c>
      <c r="AD489" s="6" t="s">
        <v>3270</v>
      </c>
      <c r="AE489" s="6" t="s">
        <v>3271</v>
      </c>
      <c r="AF489" s="6" t="s">
        <v>3272</v>
      </c>
      <c r="AH489" s="6" t="s">
        <v>3273</v>
      </c>
    </row>
    <row r="490" spans="1:34">
      <c r="A490" s="2">
        <v>5880</v>
      </c>
      <c r="B490" s="2">
        <v>5880</v>
      </c>
      <c r="C490" s="6" t="s">
        <v>3051</v>
      </c>
      <c r="D490" s="6" t="s">
        <v>4295</v>
      </c>
      <c r="E490" s="6" t="str">
        <f t="shared" si="52"/>
        <v>A092-05</v>
      </c>
      <c r="F490" s="2">
        <v>4</v>
      </c>
      <c r="G490" s="2" t="s">
        <v>212</v>
      </c>
      <c r="H490" s="26" t="s">
        <v>3274</v>
      </c>
      <c r="I490" s="6" t="s">
        <v>3275</v>
      </c>
      <c r="J490" s="6" t="s">
        <v>53</v>
      </c>
      <c r="K490" s="6" t="s">
        <v>4411</v>
      </c>
      <c r="L490" s="6" t="s">
        <v>4516</v>
      </c>
      <c r="M490" s="2" t="s">
        <v>51</v>
      </c>
      <c r="P490" s="6" t="s">
        <v>53</v>
      </c>
      <c r="Q490" s="6">
        <v>5420</v>
      </c>
      <c r="S490" s="6" t="s">
        <v>3274</v>
      </c>
      <c r="T490" s="6" t="s">
        <v>3275</v>
      </c>
      <c r="V490" s="2">
        <v>0.1</v>
      </c>
      <c r="W490" s="2">
        <v>7</v>
      </c>
      <c r="X490" s="5" t="s">
        <v>3276</v>
      </c>
      <c r="Y490" s="2">
        <v>2970</v>
      </c>
      <c r="Z490" s="6" t="s">
        <v>3277</v>
      </c>
      <c r="AA490" s="2" t="s">
        <v>45</v>
      </c>
      <c r="AB490" s="2">
        <v>2</v>
      </c>
      <c r="AC490" s="6" t="s">
        <v>3278</v>
      </c>
      <c r="AD490" s="6" t="s">
        <v>3279</v>
      </c>
      <c r="AE490" s="6" t="s">
        <v>3280</v>
      </c>
      <c r="AF490" s="6" t="s">
        <v>3281</v>
      </c>
      <c r="AH490" s="6" t="s">
        <v>3282</v>
      </c>
    </row>
    <row r="491" spans="1:34">
      <c r="A491" s="2">
        <v>5890</v>
      </c>
      <c r="B491" s="2">
        <v>5890</v>
      </c>
      <c r="C491" s="6" t="s">
        <v>3051</v>
      </c>
      <c r="D491" s="6" t="s">
        <v>4296</v>
      </c>
      <c r="E491" s="6" t="str">
        <f>"A0"&amp;(MID(E485,2,3)+1)</f>
        <v>A093</v>
      </c>
      <c r="F491" s="2">
        <v>3</v>
      </c>
      <c r="G491" s="2" t="s">
        <v>45</v>
      </c>
      <c r="H491" s="12" t="s">
        <v>3283</v>
      </c>
      <c r="I491" s="6" t="s">
        <v>3284</v>
      </c>
      <c r="J491" s="6" t="s">
        <v>65</v>
      </c>
      <c r="K491" s="6" t="s">
        <v>4428</v>
      </c>
      <c r="L491" s="6" t="s">
        <v>4370</v>
      </c>
      <c r="M491" s="2" t="s">
        <v>28</v>
      </c>
      <c r="N491" s="6" t="s">
        <v>4389</v>
      </c>
      <c r="O491" s="6" t="s">
        <v>3285</v>
      </c>
      <c r="P491" s="6" t="s">
        <v>65</v>
      </c>
      <c r="Q491" s="6">
        <v>5430</v>
      </c>
      <c r="R491" s="6" t="s">
        <v>3286</v>
      </c>
      <c r="S491" s="6" t="s">
        <v>3287</v>
      </c>
      <c r="T491" s="6" t="s">
        <v>3284</v>
      </c>
      <c r="V491" s="2" t="s">
        <v>45</v>
      </c>
      <c r="W491" s="2">
        <v>5</v>
      </c>
      <c r="X491" s="5" t="s">
        <v>3288</v>
      </c>
      <c r="Y491" s="2" t="s">
        <v>47</v>
      </c>
      <c r="AA491" s="2" t="s">
        <v>47</v>
      </c>
      <c r="AB491" s="2" t="s">
        <v>47</v>
      </c>
      <c r="AC491" s="6" t="s">
        <v>47</v>
      </c>
      <c r="AD491" s="6" t="s">
        <v>47</v>
      </c>
      <c r="AE491" s="6" t="s">
        <v>47</v>
      </c>
      <c r="AF491" s="6" t="s">
        <v>47</v>
      </c>
      <c r="AH491" s="6" t="s">
        <v>47</v>
      </c>
    </row>
    <row r="492" spans="1:34">
      <c r="A492" s="2">
        <v>5900</v>
      </c>
      <c r="B492" s="2">
        <v>5900</v>
      </c>
      <c r="C492" s="6" t="s">
        <v>3051</v>
      </c>
      <c r="D492" s="6" t="s">
        <v>4297</v>
      </c>
      <c r="E492" s="6" t="str">
        <f>E491&amp;"-01"</f>
        <v>A093-01</v>
      </c>
      <c r="F492" s="2">
        <v>4</v>
      </c>
      <c r="G492" s="2" t="s">
        <v>45</v>
      </c>
      <c r="H492" s="26" t="s">
        <v>3289</v>
      </c>
      <c r="I492" s="6" t="s">
        <v>3290</v>
      </c>
      <c r="J492" s="6" t="s">
        <v>53</v>
      </c>
      <c r="K492" s="6" t="s">
        <v>4389</v>
      </c>
      <c r="L492" s="6" t="s">
        <v>4521</v>
      </c>
      <c r="M492" s="2" t="s">
        <v>51</v>
      </c>
      <c r="O492" s="6" t="s">
        <v>3291</v>
      </c>
      <c r="P492" s="6" t="s">
        <v>53</v>
      </c>
      <c r="Q492" s="6">
        <v>5440</v>
      </c>
      <c r="R492" s="6" t="s">
        <v>3292</v>
      </c>
      <c r="S492" s="6" t="s">
        <v>3289</v>
      </c>
      <c r="T492" s="6" t="s">
        <v>3290</v>
      </c>
      <c r="U492" s="2" t="s">
        <v>234</v>
      </c>
      <c r="V492" s="2" t="s">
        <v>45</v>
      </c>
      <c r="W492" s="2">
        <v>6</v>
      </c>
      <c r="X492" s="5" t="s">
        <v>3293</v>
      </c>
      <c r="Y492" s="2" t="s">
        <v>47</v>
      </c>
      <c r="AA492" s="2" t="s">
        <v>47</v>
      </c>
      <c r="AB492" s="2" t="s">
        <v>47</v>
      </c>
      <c r="AC492" s="6" t="s">
        <v>47</v>
      </c>
      <c r="AD492" s="6" t="s">
        <v>47</v>
      </c>
      <c r="AE492" s="6" t="s">
        <v>47</v>
      </c>
      <c r="AF492" s="6" t="s">
        <v>47</v>
      </c>
      <c r="AH492" s="6" t="s">
        <v>47</v>
      </c>
    </row>
    <row r="493" spans="1:34">
      <c r="A493" s="2">
        <v>5910</v>
      </c>
      <c r="B493" s="2">
        <v>5910</v>
      </c>
      <c r="C493" s="6" t="s">
        <v>3051</v>
      </c>
      <c r="D493" s="6" t="s">
        <v>4298</v>
      </c>
      <c r="E493" s="6" t="str">
        <f>"A0"&amp;(MID(E491,2,3)+1)</f>
        <v>A094</v>
      </c>
      <c r="F493" s="2">
        <v>3</v>
      </c>
      <c r="G493" s="2" t="s">
        <v>45</v>
      </c>
      <c r="H493" s="12" t="s">
        <v>3294</v>
      </c>
      <c r="I493" s="6" t="s">
        <v>3295</v>
      </c>
      <c r="J493" s="6" t="s">
        <v>65</v>
      </c>
      <c r="K493" s="6" t="s">
        <v>4428</v>
      </c>
      <c r="L493" s="6" t="s">
        <v>4388</v>
      </c>
      <c r="M493" s="2" t="s">
        <v>28</v>
      </c>
      <c r="N493" s="6" t="s">
        <v>4400</v>
      </c>
      <c r="O493" s="6" t="s">
        <v>3296</v>
      </c>
      <c r="P493" s="6" t="s">
        <v>65</v>
      </c>
      <c r="Q493" s="6">
        <v>5450</v>
      </c>
      <c r="R493" s="6" t="s">
        <v>3297</v>
      </c>
      <c r="S493" s="6" t="s">
        <v>3298</v>
      </c>
      <c r="T493" s="6" t="s">
        <v>3295</v>
      </c>
      <c r="V493" s="2" t="s">
        <v>45</v>
      </c>
      <c r="W493" s="2">
        <v>6</v>
      </c>
      <c r="X493" s="5" t="s">
        <v>3299</v>
      </c>
      <c r="Y493" s="2">
        <v>3430</v>
      </c>
      <c r="Z493" s="6" t="s">
        <v>3300</v>
      </c>
      <c r="AA493" s="2" t="s">
        <v>1992</v>
      </c>
      <c r="AB493" s="2">
        <v>2</v>
      </c>
      <c r="AC493" s="6" t="s">
        <v>3301</v>
      </c>
      <c r="AD493" s="6" t="s">
        <v>3302</v>
      </c>
      <c r="AE493" s="6" t="s">
        <v>3303</v>
      </c>
      <c r="AF493" s="6" t="s">
        <v>3304</v>
      </c>
      <c r="AH493" s="6" t="s">
        <v>3305</v>
      </c>
    </row>
    <row r="494" spans="1:34">
      <c r="A494" s="2">
        <v>5920</v>
      </c>
      <c r="B494" s="2">
        <v>5920</v>
      </c>
      <c r="C494" s="6" t="s">
        <v>3051</v>
      </c>
      <c r="D494" s="6" t="s">
        <v>4299</v>
      </c>
      <c r="E494" s="6" t="str">
        <f>E493&amp;"-01"</f>
        <v>A094-01</v>
      </c>
      <c r="F494" s="2">
        <v>4</v>
      </c>
      <c r="G494" s="2" t="s">
        <v>37</v>
      </c>
      <c r="H494" s="26" t="s">
        <v>441</v>
      </c>
      <c r="I494" s="6" t="s">
        <v>442</v>
      </c>
      <c r="J494" s="6" t="s">
        <v>53</v>
      </c>
      <c r="K494" s="6" t="s">
        <v>4400</v>
      </c>
      <c r="L494" s="6" t="s">
        <v>4552</v>
      </c>
      <c r="M494" s="2" t="s">
        <v>51</v>
      </c>
      <c r="O494" s="6" t="s">
        <v>2874</v>
      </c>
      <c r="P494" s="6" t="s">
        <v>53</v>
      </c>
      <c r="Q494" s="6">
        <v>5460</v>
      </c>
      <c r="R494" s="6" t="s">
        <v>3306</v>
      </c>
      <c r="S494" s="6" t="s">
        <v>3307</v>
      </c>
      <c r="T494" s="6" t="s">
        <v>2873</v>
      </c>
      <c r="V494" s="2" t="s">
        <v>37</v>
      </c>
      <c r="W494" s="2">
        <v>7</v>
      </c>
      <c r="X494" s="5" t="s">
        <v>3308</v>
      </c>
      <c r="Y494" s="2">
        <v>3460</v>
      </c>
      <c r="Z494" s="6" t="s">
        <v>3309</v>
      </c>
      <c r="AA494" s="2" t="s">
        <v>45</v>
      </c>
      <c r="AB494" s="2">
        <v>3</v>
      </c>
      <c r="AC494" s="6" t="s">
        <v>447</v>
      </c>
      <c r="AD494" s="6" t="s">
        <v>441</v>
      </c>
      <c r="AE494" s="6" t="s">
        <v>448</v>
      </c>
      <c r="AF494" s="6" t="s">
        <v>449</v>
      </c>
      <c r="AH494" s="6" t="s">
        <v>3310</v>
      </c>
    </row>
    <row r="495" spans="1:34">
      <c r="A495" s="2">
        <v>5930</v>
      </c>
      <c r="B495" s="2">
        <v>5930</v>
      </c>
      <c r="C495" s="6" t="s">
        <v>3051</v>
      </c>
      <c r="D495" s="6" t="s">
        <v>4300</v>
      </c>
      <c r="E495" s="6" t="str">
        <f>MID(E494,1,4)&amp;"-0"&amp;(MID(E494,6,2)+1)</f>
        <v>A094-02</v>
      </c>
      <c r="F495" s="2">
        <v>4</v>
      </c>
      <c r="G495" s="2" t="s">
        <v>45</v>
      </c>
      <c r="H495" s="26" t="s">
        <v>3311</v>
      </c>
      <c r="I495" s="6" t="s">
        <v>3312</v>
      </c>
      <c r="J495" s="6" t="s">
        <v>53</v>
      </c>
      <c r="K495" s="6" t="s">
        <v>4400</v>
      </c>
      <c r="L495" s="6" t="s">
        <v>4518</v>
      </c>
      <c r="M495" s="2" t="s">
        <v>51</v>
      </c>
      <c r="O495" s="6" t="s">
        <v>1712</v>
      </c>
      <c r="P495" s="6" t="s">
        <v>53</v>
      </c>
      <c r="Q495" s="6">
        <v>5470</v>
      </c>
      <c r="R495" s="6" t="s">
        <v>3313</v>
      </c>
      <c r="S495" s="6" t="s">
        <v>3311</v>
      </c>
      <c r="T495" s="6" t="s">
        <v>3312</v>
      </c>
      <c r="V495" s="2" t="s">
        <v>45</v>
      </c>
      <c r="W495" s="2">
        <v>7</v>
      </c>
      <c r="X495" s="5" t="s">
        <v>3314</v>
      </c>
      <c r="Y495" s="2">
        <v>3440</v>
      </c>
      <c r="Z495" s="6" t="s">
        <v>3315</v>
      </c>
      <c r="AA495" s="2" t="s">
        <v>45</v>
      </c>
      <c r="AB495" s="2">
        <v>3</v>
      </c>
      <c r="AC495" s="6" t="s">
        <v>3316</v>
      </c>
      <c r="AD495" s="6" t="s">
        <v>3317</v>
      </c>
      <c r="AE495" s="6" t="s">
        <v>3318</v>
      </c>
      <c r="AF495" s="6" t="s">
        <v>3319</v>
      </c>
      <c r="AH495" s="6" t="s">
        <v>3320</v>
      </c>
    </row>
    <row r="496" spans="1:34">
      <c r="A496" s="2">
        <v>5940</v>
      </c>
      <c r="B496" s="2">
        <v>5940</v>
      </c>
      <c r="C496" s="6" t="s">
        <v>3051</v>
      </c>
      <c r="D496" s="6" t="s">
        <v>4301</v>
      </c>
      <c r="E496" s="6" t="str">
        <f t="shared" ref="E496:E498" si="53">MID(E495,1,4)&amp;"-0"&amp;(MID(E495,6,2)+1)</f>
        <v>A094-03</v>
      </c>
      <c r="F496" s="2">
        <v>4</v>
      </c>
      <c r="G496" s="2" t="s">
        <v>37</v>
      </c>
      <c r="H496" s="26" t="s">
        <v>3321</v>
      </c>
      <c r="I496" s="6" t="s">
        <v>3322</v>
      </c>
      <c r="J496" s="6" t="s">
        <v>53</v>
      </c>
      <c r="K496" s="6" t="s">
        <v>4400</v>
      </c>
      <c r="L496" s="6" t="s">
        <v>4511</v>
      </c>
      <c r="M496" s="2" t="s">
        <v>82</v>
      </c>
      <c r="O496" s="6" t="s">
        <v>1717</v>
      </c>
      <c r="P496" s="6" t="s">
        <v>53</v>
      </c>
      <c r="Q496" s="6">
        <v>5480</v>
      </c>
      <c r="R496" s="6" t="s">
        <v>3323</v>
      </c>
      <c r="S496" s="6" t="s">
        <v>3321</v>
      </c>
      <c r="T496" s="6" t="s">
        <v>3322</v>
      </c>
      <c r="V496" s="2" t="s">
        <v>37</v>
      </c>
      <c r="W496" s="2">
        <v>7</v>
      </c>
      <c r="X496" s="5" t="s">
        <v>3324</v>
      </c>
      <c r="Y496" s="2" t="s">
        <v>47</v>
      </c>
      <c r="AA496" s="2" t="s">
        <v>47</v>
      </c>
      <c r="AB496" s="2" t="s">
        <v>47</v>
      </c>
      <c r="AC496" s="6" t="s">
        <v>47</v>
      </c>
      <c r="AD496" s="6" t="s">
        <v>47</v>
      </c>
      <c r="AE496" s="6" t="s">
        <v>47</v>
      </c>
      <c r="AF496" s="6" t="s">
        <v>47</v>
      </c>
      <c r="AH496" s="6" t="s">
        <v>47</v>
      </c>
    </row>
    <row r="497" spans="1:34">
      <c r="A497" s="2">
        <v>5950</v>
      </c>
      <c r="B497" s="2">
        <v>5950</v>
      </c>
      <c r="C497" s="6" t="s">
        <v>3051</v>
      </c>
      <c r="D497" s="6" t="s">
        <v>4302</v>
      </c>
      <c r="E497" s="6" t="str">
        <f t="shared" si="53"/>
        <v>A094-04</v>
      </c>
      <c r="F497" s="2">
        <v>4</v>
      </c>
      <c r="G497" s="2" t="s">
        <v>37</v>
      </c>
      <c r="H497" s="26" t="s">
        <v>3325</v>
      </c>
      <c r="I497" s="6" t="s">
        <v>3326</v>
      </c>
      <c r="J497" s="6" t="s">
        <v>53</v>
      </c>
      <c r="K497" s="6" t="s">
        <v>4400</v>
      </c>
      <c r="L497" s="6" t="s">
        <v>4538</v>
      </c>
      <c r="M497" s="2" t="s">
        <v>1738</v>
      </c>
      <c r="O497" s="6" t="s">
        <v>1739</v>
      </c>
      <c r="P497" s="6" t="s">
        <v>53</v>
      </c>
      <c r="Q497" s="6">
        <v>5490</v>
      </c>
      <c r="R497" s="6" t="s">
        <v>3327</v>
      </c>
      <c r="S497" s="6" t="s">
        <v>3325</v>
      </c>
      <c r="T497" s="6" t="s">
        <v>3326</v>
      </c>
      <c r="V497" s="2" t="s">
        <v>45</v>
      </c>
      <c r="W497" s="2">
        <v>7</v>
      </c>
      <c r="X497" s="5" t="s">
        <v>3328</v>
      </c>
      <c r="Y497" s="2">
        <v>3450</v>
      </c>
      <c r="Z497" s="6" t="s">
        <v>3329</v>
      </c>
      <c r="AA497" s="2" t="s">
        <v>37</v>
      </c>
      <c r="AB497" s="2">
        <v>3</v>
      </c>
      <c r="AC497" s="6" t="s">
        <v>3330</v>
      </c>
      <c r="AD497" s="6" t="s">
        <v>3331</v>
      </c>
      <c r="AE497" s="6" t="s">
        <v>3332</v>
      </c>
      <c r="AF497" s="6" t="s">
        <v>3333</v>
      </c>
      <c r="AH497" s="6" t="s">
        <v>3334</v>
      </c>
    </row>
    <row r="498" spans="1:34">
      <c r="A498" s="2">
        <v>6290</v>
      </c>
      <c r="B498" s="2">
        <v>5960</v>
      </c>
      <c r="C498" s="6" t="s">
        <v>3051</v>
      </c>
      <c r="D498" s="6" t="s">
        <v>4336</v>
      </c>
      <c r="E498" s="6" t="str">
        <f t="shared" si="53"/>
        <v>A094-05</v>
      </c>
      <c r="F498" s="2">
        <v>4</v>
      </c>
      <c r="G498" s="2" t="s">
        <v>37</v>
      </c>
      <c r="H498" s="26" t="s">
        <v>3572</v>
      </c>
      <c r="I498" s="6" t="s">
        <v>3573</v>
      </c>
      <c r="J498" s="6" t="s">
        <v>53</v>
      </c>
      <c r="K498" s="6" t="s">
        <v>4436</v>
      </c>
      <c r="L498" s="6" t="s">
        <v>4471</v>
      </c>
      <c r="M498" s="2" t="s">
        <v>51</v>
      </c>
      <c r="O498" s="6" t="s">
        <v>1749</v>
      </c>
      <c r="P498" s="6" t="s">
        <v>53</v>
      </c>
      <c r="Q498" s="6">
        <v>5790</v>
      </c>
      <c r="R498" s="6" t="s">
        <v>3574</v>
      </c>
      <c r="S498" s="6" t="s">
        <v>3572</v>
      </c>
      <c r="T498" s="6" t="s">
        <v>3573</v>
      </c>
      <c r="V498" s="2" t="s">
        <v>37</v>
      </c>
      <c r="W498" s="2">
        <v>7</v>
      </c>
      <c r="X498" s="5" t="s">
        <v>3575</v>
      </c>
      <c r="Y498" s="2" t="s">
        <v>47</v>
      </c>
      <c r="AA498" s="2" t="s">
        <v>47</v>
      </c>
      <c r="AB498" s="2" t="s">
        <v>47</v>
      </c>
      <c r="AC498" s="6" t="s">
        <v>47</v>
      </c>
      <c r="AD498" s="6" t="s">
        <v>47</v>
      </c>
      <c r="AE498" s="6" t="s">
        <v>47</v>
      </c>
      <c r="AF498" s="6" t="s">
        <v>47</v>
      </c>
      <c r="AH498" s="6" t="s">
        <v>47</v>
      </c>
    </row>
    <row r="499" spans="1:34">
      <c r="A499" s="2">
        <v>5960</v>
      </c>
      <c r="B499" s="2">
        <v>5970</v>
      </c>
      <c r="C499" s="6" t="s">
        <v>3051</v>
      </c>
      <c r="D499" s="6" t="s">
        <v>4303</v>
      </c>
      <c r="E499" s="6" t="str">
        <f>"A0"&amp;(MID(E493,2,3)+1)</f>
        <v>A095</v>
      </c>
      <c r="F499" s="2">
        <v>3</v>
      </c>
      <c r="G499" s="2" t="s">
        <v>241</v>
      </c>
      <c r="H499" s="12" t="s">
        <v>3335</v>
      </c>
      <c r="J499" s="6" t="s">
        <v>65</v>
      </c>
      <c r="K499" s="6" t="s">
        <v>4428</v>
      </c>
      <c r="L499" s="6" t="s">
        <v>4570</v>
      </c>
      <c r="M499" s="2" t="s">
        <v>40</v>
      </c>
      <c r="N499" s="6" t="s">
        <v>4378</v>
      </c>
      <c r="O499" s="6" t="s">
        <v>3336</v>
      </c>
      <c r="P499" s="6" t="s">
        <v>65</v>
      </c>
      <c r="Q499" s="6">
        <v>5500</v>
      </c>
      <c r="R499" s="6" t="s">
        <v>3337</v>
      </c>
      <c r="S499" s="6" t="s">
        <v>3338</v>
      </c>
      <c r="T499" s="6" t="s">
        <v>3339</v>
      </c>
      <c r="V499" s="2" t="s">
        <v>241</v>
      </c>
      <c r="W499" s="2">
        <v>6</v>
      </c>
      <c r="X499" s="5" t="s">
        <v>3340</v>
      </c>
      <c r="Y499" s="2">
        <v>3110</v>
      </c>
      <c r="AA499" s="2" t="s">
        <v>37</v>
      </c>
      <c r="AH499" s="6" t="s">
        <v>3341</v>
      </c>
    </row>
    <row r="500" spans="1:34">
      <c r="A500" s="2">
        <v>5970</v>
      </c>
      <c r="B500" s="2">
        <v>5980</v>
      </c>
      <c r="C500" s="6" t="s">
        <v>3051</v>
      </c>
      <c r="D500" s="6" t="s">
        <v>4304</v>
      </c>
      <c r="E500" s="6" t="str">
        <f>E499&amp;"-01"</f>
        <v>A095-01</v>
      </c>
      <c r="F500" s="2">
        <v>4</v>
      </c>
      <c r="G500" s="2" t="s">
        <v>45</v>
      </c>
      <c r="H500" s="26" t="s">
        <v>3342</v>
      </c>
      <c r="J500" s="6" t="s">
        <v>53</v>
      </c>
      <c r="K500" s="6" t="s">
        <v>4378</v>
      </c>
      <c r="L500" s="6" t="s">
        <v>4600</v>
      </c>
      <c r="M500" s="2" t="s">
        <v>280</v>
      </c>
      <c r="O500" s="6" t="s">
        <v>281</v>
      </c>
      <c r="P500" s="6" t="s">
        <v>53</v>
      </c>
      <c r="Q500" s="6">
        <v>5510</v>
      </c>
      <c r="R500" s="6" t="s">
        <v>3343</v>
      </c>
      <c r="S500" s="6" t="s">
        <v>3344</v>
      </c>
      <c r="T500" s="6" t="s">
        <v>3345</v>
      </c>
      <c r="U500" s="2" t="s">
        <v>234</v>
      </c>
      <c r="V500" s="2" t="s">
        <v>45</v>
      </c>
      <c r="W500" s="2">
        <v>7</v>
      </c>
      <c r="X500" s="5" t="s">
        <v>3346</v>
      </c>
      <c r="Y500" s="2">
        <v>3120</v>
      </c>
      <c r="Z500" s="11" t="s">
        <v>3347</v>
      </c>
      <c r="AA500" s="2" t="s">
        <v>45</v>
      </c>
      <c r="AB500" s="2">
        <v>2</v>
      </c>
      <c r="AC500" s="6" t="s">
        <v>3348</v>
      </c>
      <c r="AD500" s="6" t="s">
        <v>3342</v>
      </c>
      <c r="AE500" s="6" t="s">
        <v>3196</v>
      </c>
      <c r="AF500" s="6" t="s">
        <v>3349</v>
      </c>
      <c r="AH500" s="6" t="s">
        <v>3350</v>
      </c>
    </row>
    <row r="501" spans="1:34">
      <c r="A501" s="2">
        <v>5980</v>
      </c>
      <c r="B501" s="2">
        <v>5990</v>
      </c>
      <c r="C501" s="6" t="s">
        <v>3051</v>
      </c>
      <c r="D501" s="6" t="s">
        <v>4305</v>
      </c>
      <c r="E501" s="6" t="str">
        <f>MID(E500,1,4)&amp;"-0"&amp;(MID(E500,6,2)+1)</f>
        <v>A095-02</v>
      </c>
      <c r="F501" s="2">
        <v>4</v>
      </c>
      <c r="G501" s="2" t="s">
        <v>37</v>
      </c>
      <c r="H501" s="26" t="s">
        <v>4599</v>
      </c>
      <c r="J501" s="6" t="s">
        <v>53</v>
      </c>
      <c r="K501" s="6" t="s">
        <v>4378</v>
      </c>
      <c r="L501" s="6" t="s">
        <v>4601</v>
      </c>
      <c r="M501" s="2" t="s">
        <v>51</v>
      </c>
      <c r="Q501" s="6" t="s">
        <v>47</v>
      </c>
      <c r="W501" s="2" t="s">
        <v>47</v>
      </c>
      <c r="Y501" s="2">
        <v>3140</v>
      </c>
      <c r="Z501" s="11" t="s">
        <v>3351</v>
      </c>
      <c r="AA501" s="2" t="s">
        <v>37</v>
      </c>
      <c r="AB501" s="2">
        <v>3</v>
      </c>
      <c r="AC501" s="6" t="s">
        <v>3352</v>
      </c>
      <c r="AD501" s="6" t="s">
        <v>389</v>
      </c>
      <c r="AE501" s="6" t="s">
        <v>3207</v>
      </c>
      <c r="AF501" s="6" t="s">
        <v>3353</v>
      </c>
      <c r="AH501" s="6" t="s">
        <v>3354</v>
      </c>
    </row>
    <row r="502" spans="1:34">
      <c r="A502" s="2">
        <v>5990</v>
      </c>
      <c r="B502" s="2">
        <v>6000</v>
      </c>
      <c r="C502" s="6" t="s">
        <v>3051</v>
      </c>
      <c r="D502" s="6" t="s">
        <v>4306</v>
      </c>
      <c r="E502" s="6" t="str">
        <f>MID(E501,1,4)&amp;"-0"&amp;(MID(E501,6,2)+1)</f>
        <v>A095-03</v>
      </c>
      <c r="F502" s="2">
        <v>4</v>
      </c>
      <c r="G502" s="2" t="s">
        <v>45</v>
      </c>
      <c r="H502" s="26" t="s">
        <v>2164</v>
      </c>
      <c r="I502" s="6" t="s">
        <v>3356</v>
      </c>
      <c r="J502" s="6" t="s">
        <v>53</v>
      </c>
      <c r="K502" s="6" t="s">
        <v>4378</v>
      </c>
      <c r="L502" s="6" t="s">
        <v>4534</v>
      </c>
      <c r="M502" s="2" t="s">
        <v>51</v>
      </c>
      <c r="O502" s="6" t="s">
        <v>310</v>
      </c>
      <c r="P502" s="6" t="s">
        <v>53</v>
      </c>
      <c r="Q502" s="6">
        <v>5560</v>
      </c>
      <c r="R502" s="6" t="s">
        <v>3355</v>
      </c>
      <c r="S502" s="6" t="s">
        <v>3151</v>
      </c>
      <c r="T502" s="6" t="s">
        <v>3356</v>
      </c>
      <c r="V502" s="2" t="s">
        <v>37</v>
      </c>
      <c r="W502" s="2">
        <v>7</v>
      </c>
      <c r="X502" s="5" t="s">
        <v>3357</v>
      </c>
      <c r="Y502" s="2">
        <v>3130</v>
      </c>
      <c r="Z502" s="11"/>
      <c r="AA502" s="2" t="s">
        <v>45</v>
      </c>
      <c r="AG502" s="2">
        <v>130</v>
      </c>
      <c r="AH502" s="6" t="s">
        <v>3358</v>
      </c>
    </row>
    <row r="503" spans="1:34">
      <c r="A503" s="2">
        <v>6000</v>
      </c>
      <c r="B503" s="2">
        <v>6010</v>
      </c>
      <c r="C503" s="6" t="s">
        <v>3051</v>
      </c>
      <c r="D503" s="6" t="s">
        <v>4307</v>
      </c>
      <c r="E503" s="6" t="str">
        <f>"A0"&amp;(MID(E499,2,3)+1)</f>
        <v>A096</v>
      </c>
      <c r="F503" s="2">
        <v>3</v>
      </c>
      <c r="G503" s="2" t="s">
        <v>241</v>
      </c>
      <c r="H503" s="12" t="s">
        <v>3359</v>
      </c>
      <c r="I503" s="6" t="s">
        <v>3339</v>
      </c>
      <c r="J503" s="6" t="s">
        <v>65</v>
      </c>
      <c r="K503" s="6" t="s">
        <v>4428</v>
      </c>
      <c r="L503" s="6" t="s">
        <v>4408</v>
      </c>
      <c r="M503" s="2" t="s">
        <v>28</v>
      </c>
      <c r="N503" s="6" t="s">
        <v>4378</v>
      </c>
      <c r="O503" s="6" t="s">
        <v>3336</v>
      </c>
      <c r="P503" s="6" t="s">
        <v>65</v>
      </c>
      <c r="Q503" s="6">
        <v>5500</v>
      </c>
      <c r="R503" s="6" t="s">
        <v>3337</v>
      </c>
      <c r="S503" s="6" t="s">
        <v>3338</v>
      </c>
      <c r="T503" s="6" t="s">
        <v>3339</v>
      </c>
      <c r="V503" s="2" t="s">
        <v>241</v>
      </c>
      <c r="W503" s="2">
        <v>6</v>
      </c>
      <c r="X503" s="5" t="s">
        <v>3340</v>
      </c>
      <c r="Y503" s="2">
        <v>3080</v>
      </c>
      <c r="AA503" s="2" t="s">
        <v>241</v>
      </c>
      <c r="AB503" s="2" t="s">
        <v>47</v>
      </c>
      <c r="AD503" s="6" t="s">
        <v>47</v>
      </c>
      <c r="AE503" s="6" t="s">
        <v>47</v>
      </c>
      <c r="AF503" s="6" t="s">
        <v>47</v>
      </c>
      <c r="AH503" s="6" t="s">
        <v>2561</v>
      </c>
    </row>
    <row r="504" spans="1:34">
      <c r="A504" s="2">
        <v>6010</v>
      </c>
      <c r="B504" s="2">
        <v>6020</v>
      </c>
      <c r="C504" s="6" t="s">
        <v>3051</v>
      </c>
      <c r="D504" s="6" t="s">
        <v>4308</v>
      </c>
      <c r="E504" s="6" t="str">
        <f>E503&amp;"-01"</f>
        <v>A096-01</v>
      </c>
      <c r="F504" s="2">
        <v>4</v>
      </c>
      <c r="G504" s="2" t="s">
        <v>45</v>
      </c>
      <c r="H504" s="26" t="s">
        <v>3360</v>
      </c>
      <c r="I504" s="6" t="s">
        <v>3345</v>
      </c>
      <c r="J504" s="6" t="s">
        <v>53</v>
      </c>
      <c r="K504" s="6" t="s">
        <v>4378</v>
      </c>
      <c r="L504" s="6" t="s">
        <v>4468</v>
      </c>
      <c r="M504" s="2" t="s">
        <v>280</v>
      </c>
      <c r="O504" s="6" t="s">
        <v>281</v>
      </c>
      <c r="P504" s="6" t="s">
        <v>53</v>
      </c>
      <c r="Q504" s="6">
        <v>5510</v>
      </c>
      <c r="R504" s="6" t="s">
        <v>3343</v>
      </c>
      <c r="S504" s="6" t="s">
        <v>3344</v>
      </c>
      <c r="T504" s="6" t="s">
        <v>3345</v>
      </c>
      <c r="U504" s="2" t="s">
        <v>234</v>
      </c>
      <c r="V504" s="2" t="s">
        <v>45</v>
      </c>
      <c r="W504" s="2">
        <v>7</v>
      </c>
      <c r="X504" s="5" t="s">
        <v>3346</v>
      </c>
      <c r="Y504" s="2">
        <v>3090</v>
      </c>
      <c r="AA504" s="2" t="s">
        <v>45</v>
      </c>
      <c r="AG504" s="2" t="s">
        <v>2562</v>
      </c>
      <c r="AH504" s="6" t="s">
        <v>2563</v>
      </c>
    </row>
    <row r="505" spans="1:34">
      <c r="A505" s="2">
        <v>6020</v>
      </c>
      <c r="B505" s="2">
        <v>6030</v>
      </c>
      <c r="C505" s="6" t="s">
        <v>3051</v>
      </c>
      <c r="D505" s="6" t="s">
        <v>4309</v>
      </c>
      <c r="E505" s="6" t="str">
        <f>MID(E504,1,4)&amp;"-0"&amp;(MID(E504,6,2)+1)</f>
        <v>A096-02</v>
      </c>
      <c r="F505" s="2">
        <v>4</v>
      </c>
      <c r="G505" s="2" t="s">
        <v>37</v>
      </c>
      <c r="H505" s="26" t="s">
        <v>3361</v>
      </c>
      <c r="I505" s="6" t="s">
        <v>3362</v>
      </c>
      <c r="J505" s="6" t="s">
        <v>53</v>
      </c>
      <c r="K505" s="6" t="s">
        <v>4378</v>
      </c>
      <c r="L505" s="6" t="s">
        <v>4457</v>
      </c>
      <c r="M505" s="2" t="s">
        <v>58</v>
      </c>
      <c r="O505" s="6" t="s">
        <v>287</v>
      </c>
      <c r="P505" s="6" t="s">
        <v>53</v>
      </c>
      <c r="Q505" s="6">
        <v>5520</v>
      </c>
      <c r="R505" s="6" t="s">
        <v>3363</v>
      </c>
      <c r="S505" s="6" t="s">
        <v>3364</v>
      </c>
      <c r="T505" s="6" t="s">
        <v>3362</v>
      </c>
      <c r="V505" s="2" t="s">
        <v>37</v>
      </c>
      <c r="W505" s="2">
        <v>7</v>
      </c>
      <c r="X505" s="5" t="s">
        <v>3365</v>
      </c>
      <c r="Y505" s="2" t="s">
        <v>47</v>
      </c>
      <c r="AA505" s="2" t="s">
        <v>47</v>
      </c>
      <c r="AB505" s="2" t="s">
        <v>47</v>
      </c>
      <c r="AC505" s="6" t="s">
        <v>47</v>
      </c>
      <c r="AD505" s="6" t="s">
        <v>47</v>
      </c>
      <c r="AE505" s="6" t="s">
        <v>47</v>
      </c>
      <c r="AF505" s="6" t="s">
        <v>47</v>
      </c>
      <c r="AH505" s="6" t="s">
        <v>47</v>
      </c>
    </row>
    <row r="506" spans="1:34">
      <c r="A506" s="2">
        <v>6030</v>
      </c>
      <c r="B506" s="2">
        <v>6040</v>
      </c>
      <c r="C506" s="6" t="s">
        <v>3051</v>
      </c>
      <c r="D506" s="6" t="s">
        <v>4310</v>
      </c>
      <c r="E506" s="6" t="str">
        <f t="shared" ref="E506:E511" si="54">MID(E505,1,4)&amp;"-0"&amp;(MID(E505,6,2)+1)</f>
        <v>A096-03</v>
      </c>
      <c r="F506" s="2">
        <v>4</v>
      </c>
      <c r="G506" s="2" t="s">
        <v>45</v>
      </c>
      <c r="H506" s="26" t="s">
        <v>3366</v>
      </c>
      <c r="I506" s="6" t="s">
        <v>3367</v>
      </c>
      <c r="J506" s="6" t="s">
        <v>53</v>
      </c>
      <c r="K506" s="6" t="s">
        <v>4378</v>
      </c>
      <c r="L506" s="6" t="s">
        <v>4470</v>
      </c>
      <c r="M506" s="2" t="s">
        <v>226</v>
      </c>
      <c r="O506" s="6" t="s">
        <v>3139</v>
      </c>
      <c r="P506" s="6" t="s">
        <v>53</v>
      </c>
      <c r="Q506" s="6">
        <v>5530</v>
      </c>
      <c r="R506" s="6" t="s">
        <v>3368</v>
      </c>
      <c r="S506" s="6" t="s">
        <v>3369</v>
      </c>
      <c r="T506" s="6" t="s">
        <v>3367</v>
      </c>
      <c r="U506" s="2" t="s">
        <v>234</v>
      </c>
      <c r="V506" s="2" t="s">
        <v>45</v>
      </c>
      <c r="W506" s="2">
        <v>7</v>
      </c>
      <c r="X506" s="5" t="s">
        <v>3370</v>
      </c>
      <c r="Y506" s="2" t="s">
        <v>47</v>
      </c>
      <c r="AA506" s="2" t="s">
        <v>47</v>
      </c>
      <c r="AB506" s="2" t="s">
        <v>47</v>
      </c>
      <c r="AC506" s="6" t="s">
        <v>47</v>
      </c>
      <c r="AD506" s="6" t="s">
        <v>47</v>
      </c>
      <c r="AE506" s="6" t="s">
        <v>47</v>
      </c>
      <c r="AF506" s="6" t="s">
        <v>47</v>
      </c>
      <c r="AH506" s="6" t="s">
        <v>47</v>
      </c>
    </row>
    <row r="507" spans="1:34">
      <c r="A507" s="2">
        <v>6040</v>
      </c>
      <c r="B507" s="2">
        <v>6050</v>
      </c>
      <c r="C507" s="6" t="s">
        <v>3051</v>
      </c>
      <c r="D507" s="6" t="s">
        <v>4311</v>
      </c>
      <c r="E507" s="6" t="str">
        <f t="shared" si="54"/>
        <v>A096-04</v>
      </c>
      <c r="F507" s="2">
        <v>4</v>
      </c>
      <c r="G507" s="2" t="s">
        <v>37</v>
      </c>
      <c r="H507" s="26" t="s">
        <v>3371</v>
      </c>
      <c r="I507" s="6" t="s">
        <v>3372</v>
      </c>
      <c r="J507" s="6" t="s">
        <v>53</v>
      </c>
      <c r="K507" s="6" t="s">
        <v>4378</v>
      </c>
      <c r="L507" s="6" t="s">
        <v>4479</v>
      </c>
      <c r="M507" s="2" t="s">
        <v>226</v>
      </c>
      <c r="O507" s="6" t="s">
        <v>299</v>
      </c>
      <c r="P507" s="6" t="s">
        <v>53</v>
      </c>
      <c r="Q507" s="6">
        <v>5540</v>
      </c>
      <c r="R507" s="6" t="s">
        <v>3373</v>
      </c>
      <c r="S507" s="6" t="s">
        <v>3374</v>
      </c>
      <c r="T507" s="6" t="s">
        <v>3372</v>
      </c>
      <c r="V507" s="2" t="s">
        <v>37</v>
      </c>
      <c r="W507" s="2">
        <v>7</v>
      </c>
      <c r="X507" s="5" t="s">
        <v>3375</v>
      </c>
      <c r="Y507" s="2" t="s">
        <v>47</v>
      </c>
      <c r="AA507" s="2" t="s">
        <v>47</v>
      </c>
      <c r="AB507" s="2" t="s">
        <v>47</v>
      </c>
      <c r="AC507" s="6" t="s">
        <v>47</v>
      </c>
      <c r="AD507" s="6" t="s">
        <v>47</v>
      </c>
      <c r="AE507" s="6" t="s">
        <v>47</v>
      </c>
      <c r="AF507" s="6" t="s">
        <v>47</v>
      </c>
      <c r="AH507" s="6" t="s">
        <v>47</v>
      </c>
    </row>
    <row r="508" spans="1:34">
      <c r="A508" s="2">
        <v>6050</v>
      </c>
      <c r="B508" s="2">
        <v>6060</v>
      </c>
      <c r="C508" s="6" t="s">
        <v>3051</v>
      </c>
      <c r="D508" s="6" t="s">
        <v>4312</v>
      </c>
      <c r="E508" s="6" t="str">
        <f t="shared" si="54"/>
        <v>A096-05</v>
      </c>
      <c r="F508" s="2">
        <v>4</v>
      </c>
      <c r="G508" s="2" t="s">
        <v>37</v>
      </c>
      <c r="H508" s="26" t="s">
        <v>3376</v>
      </c>
      <c r="I508" s="6" t="s">
        <v>3377</v>
      </c>
      <c r="J508" s="6" t="s">
        <v>53</v>
      </c>
      <c r="K508" s="6" t="s">
        <v>4378</v>
      </c>
      <c r="L508" s="6" t="s">
        <v>4542</v>
      </c>
      <c r="M508" s="2" t="s">
        <v>251</v>
      </c>
      <c r="O508" s="6" t="s">
        <v>305</v>
      </c>
      <c r="P508" s="6" t="s">
        <v>53</v>
      </c>
      <c r="Q508" s="6">
        <v>5550</v>
      </c>
      <c r="R508" s="6" t="s">
        <v>3378</v>
      </c>
      <c r="S508" s="6" t="s">
        <v>3379</v>
      </c>
      <c r="T508" s="6" t="s">
        <v>3377</v>
      </c>
      <c r="V508" s="2" t="s">
        <v>37</v>
      </c>
      <c r="W508" s="2">
        <v>7</v>
      </c>
      <c r="X508" s="5" t="s">
        <v>3380</v>
      </c>
      <c r="Y508" s="2" t="s">
        <v>47</v>
      </c>
      <c r="AA508" s="2" t="s">
        <v>47</v>
      </c>
      <c r="AB508" s="2" t="s">
        <v>47</v>
      </c>
      <c r="AC508" s="6" t="s">
        <v>47</v>
      </c>
      <c r="AD508" s="6" t="s">
        <v>47</v>
      </c>
      <c r="AE508" s="6" t="s">
        <v>47</v>
      </c>
      <c r="AF508" s="6" t="s">
        <v>47</v>
      </c>
      <c r="AH508" s="6" t="s">
        <v>47</v>
      </c>
    </row>
    <row r="509" spans="1:34">
      <c r="A509" s="2">
        <v>6060</v>
      </c>
      <c r="B509" s="2">
        <v>6070</v>
      </c>
      <c r="C509" s="6" t="s">
        <v>3051</v>
      </c>
      <c r="D509" s="6" t="s">
        <v>4313</v>
      </c>
      <c r="E509" s="6" t="str">
        <f t="shared" si="54"/>
        <v>A096-06</v>
      </c>
      <c r="F509" s="2">
        <v>4</v>
      </c>
      <c r="G509" s="2" t="s">
        <v>37</v>
      </c>
      <c r="H509" s="26" t="s">
        <v>3148</v>
      </c>
      <c r="I509" s="6" t="s">
        <v>3356</v>
      </c>
      <c r="J509" s="6" t="s">
        <v>53</v>
      </c>
      <c r="K509" s="6" t="s">
        <v>4378</v>
      </c>
      <c r="L509" s="6" t="s">
        <v>4534</v>
      </c>
      <c r="M509" s="2" t="s">
        <v>51</v>
      </c>
      <c r="O509" s="6" t="s">
        <v>310</v>
      </c>
      <c r="P509" s="6" t="s">
        <v>53</v>
      </c>
      <c r="Q509" s="6">
        <v>5560</v>
      </c>
      <c r="R509" s="6" t="s">
        <v>3355</v>
      </c>
      <c r="S509" s="6" t="s">
        <v>3151</v>
      </c>
      <c r="T509" s="6" t="s">
        <v>3356</v>
      </c>
      <c r="V509" s="2" t="s">
        <v>37</v>
      </c>
      <c r="W509" s="2">
        <v>7</v>
      </c>
      <c r="X509" s="5" t="s">
        <v>3357</v>
      </c>
      <c r="Y509" s="2" t="s">
        <v>47</v>
      </c>
      <c r="AA509" s="2" t="s">
        <v>47</v>
      </c>
      <c r="AB509" s="2" t="s">
        <v>47</v>
      </c>
      <c r="AC509" s="6" t="s">
        <v>47</v>
      </c>
      <c r="AD509" s="6" t="s">
        <v>47</v>
      </c>
      <c r="AE509" s="6" t="s">
        <v>47</v>
      </c>
      <c r="AF509" s="6" t="s">
        <v>47</v>
      </c>
      <c r="AH509" s="6" t="s">
        <v>47</v>
      </c>
    </row>
    <row r="510" spans="1:34">
      <c r="A510" s="2">
        <v>6070</v>
      </c>
      <c r="B510" s="2">
        <v>6080</v>
      </c>
      <c r="C510" s="6" t="s">
        <v>3051</v>
      </c>
      <c r="D510" s="6" t="s">
        <v>4314</v>
      </c>
      <c r="E510" s="6" t="str">
        <f t="shared" si="54"/>
        <v>A096-07</v>
      </c>
      <c r="F510" s="2">
        <v>4</v>
      </c>
      <c r="G510" s="2" t="s">
        <v>45</v>
      </c>
      <c r="H510" s="26" t="s">
        <v>3381</v>
      </c>
      <c r="I510" s="6" t="s">
        <v>3382</v>
      </c>
      <c r="J510" s="6" t="s">
        <v>53</v>
      </c>
      <c r="K510" s="6" t="s">
        <v>4378</v>
      </c>
      <c r="L510" s="6" t="s">
        <v>4482</v>
      </c>
      <c r="M510" s="2" t="s">
        <v>226</v>
      </c>
      <c r="O510" s="6" t="s">
        <v>3383</v>
      </c>
      <c r="P510" s="6" t="s">
        <v>53</v>
      </c>
      <c r="Q510" s="6">
        <v>5570</v>
      </c>
      <c r="R510" s="6" t="s">
        <v>3384</v>
      </c>
      <c r="S510" s="6" t="s">
        <v>3385</v>
      </c>
      <c r="T510" s="6" t="s">
        <v>3382</v>
      </c>
      <c r="U510" s="2" t="s">
        <v>234</v>
      </c>
      <c r="V510" s="2" t="s">
        <v>45</v>
      </c>
      <c r="W510" s="2">
        <v>7</v>
      </c>
      <c r="X510" s="5" t="s">
        <v>3386</v>
      </c>
      <c r="Y510" s="2">
        <v>3100</v>
      </c>
      <c r="Z510" s="6" t="s">
        <v>3387</v>
      </c>
      <c r="AA510" s="2" t="s">
        <v>45</v>
      </c>
      <c r="AB510" s="2">
        <v>2</v>
      </c>
      <c r="AC510" s="6" t="s">
        <v>2534</v>
      </c>
      <c r="AD510" s="6" t="s">
        <v>2535</v>
      </c>
      <c r="AE510" s="6" t="s">
        <v>2571</v>
      </c>
      <c r="AF510" s="6" t="s">
        <v>2572</v>
      </c>
      <c r="AH510" s="6" t="s">
        <v>2573</v>
      </c>
    </row>
    <row r="511" spans="1:34">
      <c r="A511" s="2">
        <v>6080</v>
      </c>
      <c r="B511" s="2">
        <v>6090</v>
      </c>
      <c r="C511" s="6" t="s">
        <v>3051</v>
      </c>
      <c r="D511" s="6" t="s">
        <v>4315</v>
      </c>
      <c r="E511" s="6" t="str">
        <f t="shared" si="54"/>
        <v>A096-08</v>
      </c>
      <c r="F511" s="2">
        <v>4</v>
      </c>
      <c r="G511" s="2" t="s">
        <v>37</v>
      </c>
      <c r="H511" s="26" t="s">
        <v>3235</v>
      </c>
      <c r="I511" s="6" t="s">
        <v>3388</v>
      </c>
      <c r="J511" s="6" t="s">
        <v>53</v>
      </c>
      <c r="K511" s="6" t="s">
        <v>4378</v>
      </c>
      <c r="L511" s="6" t="s">
        <v>4531</v>
      </c>
      <c r="M511" s="2" t="s">
        <v>51</v>
      </c>
      <c r="O511" s="6" t="s">
        <v>316</v>
      </c>
      <c r="P511" s="6" t="s">
        <v>53</v>
      </c>
      <c r="Q511" s="6">
        <v>5580</v>
      </c>
      <c r="R511" s="6" t="s">
        <v>3389</v>
      </c>
      <c r="S511" s="6" t="s">
        <v>3237</v>
      </c>
      <c r="T511" s="6" t="s">
        <v>3388</v>
      </c>
      <c r="V511" s="2" t="s">
        <v>37</v>
      </c>
      <c r="W511" s="2">
        <v>7</v>
      </c>
      <c r="X511" s="5" t="s">
        <v>3390</v>
      </c>
      <c r="Y511" s="2" t="s">
        <v>47</v>
      </c>
      <c r="AA511" s="2" t="s">
        <v>47</v>
      </c>
      <c r="AB511" s="2" t="s">
        <v>47</v>
      </c>
      <c r="AC511" s="6" t="s">
        <v>47</v>
      </c>
      <c r="AD511" s="6" t="s">
        <v>47</v>
      </c>
      <c r="AE511" s="6" t="s">
        <v>47</v>
      </c>
      <c r="AF511" s="6" t="s">
        <v>47</v>
      </c>
      <c r="AH511" s="6" t="s">
        <v>47</v>
      </c>
    </row>
    <row r="512" spans="1:34">
      <c r="A512" s="2">
        <v>6090</v>
      </c>
      <c r="B512" s="2">
        <v>6100</v>
      </c>
      <c r="C512" s="6" t="s">
        <v>3051</v>
      </c>
      <c r="D512" s="6" t="s">
        <v>4316</v>
      </c>
      <c r="E512" s="6" t="str">
        <f>"A0"&amp;(MID(E503,2,3)+1)</f>
        <v>A097</v>
      </c>
      <c r="F512" s="2">
        <v>3</v>
      </c>
      <c r="G512" s="2" t="s">
        <v>241</v>
      </c>
      <c r="H512" s="12" t="s">
        <v>3391</v>
      </c>
      <c r="I512" s="6" t="s">
        <v>3392</v>
      </c>
      <c r="J512" s="6" t="s">
        <v>65</v>
      </c>
      <c r="K512" s="6" t="s">
        <v>4428</v>
      </c>
      <c r="L512" s="6" t="s">
        <v>4571</v>
      </c>
      <c r="M512" s="2" t="s">
        <v>28</v>
      </c>
      <c r="N512" s="6" t="s">
        <v>4409</v>
      </c>
      <c r="O512" s="6" t="s">
        <v>3393</v>
      </c>
      <c r="P512" s="6" t="s">
        <v>65</v>
      </c>
      <c r="Q512" s="6">
        <v>5590</v>
      </c>
      <c r="R512" s="6" t="s">
        <v>3394</v>
      </c>
      <c r="S512" s="6" t="s">
        <v>3395</v>
      </c>
      <c r="T512" s="6" t="s">
        <v>3396</v>
      </c>
      <c r="V512" s="2" t="s">
        <v>241</v>
      </c>
      <c r="W512" s="2">
        <v>5</v>
      </c>
      <c r="X512" s="5" t="s">
        <v>3397</v>
      </c>
      <c r="Y512" s="2">
        <v>3180</v>
      </c>
      <c r="Z512" s="6" t="s">
        <v>3398</v>
      </c>
      <c r="AA512" s="2" t="s">
        <v>241</v>
      </c>
      <c r="AB512" s="2">
        <v>2</v>
      </c>
      <c r="AC512" s="6" t="s">
        <v>3399</v>
      </c>
      <c r="AD512" s="6" t="s">
        <v>3400</v>
      </c>
      <c r="AE512" s="6" t="s">
        <v>3401</v>
      </c>
      <c r="AF512" s="6" t="s">
        <v>3402</v>
      </c>
      <c r="AH512" s="6" t="s">
        <v>3403</v>
      </c>
    </row>
    <row r="513" spans="1:34">
      <c r="A513" s="2">
        <v>6100</v>
      </c>
      <c r="B513" s="2">
        <v>6110</v>
      </c>
      <c r="C513" s="6" t="s">
        <v>3051</v>
      </c>
      <c r="D513" s="6" t="s">
        <v>4317</v>
      </c>
      <c r="E513" s="6" t="str">
        <f>E512&amp;"-01"</f>
        <v>A097-01</v>
      </c>
      <c r="F513" s="2">
        <v>4</v>
      </c>
      <c r="G513" s="2" t="s">
        <v>45</v>
      </c>
      <c r="H513" s="26" t="s">
        <v>2260</v>
      </c>
      <c r="I513" s="6" t="s">
        <v>2261</v>
      </c>
      <c r="J513" s="6" t="s">
        <v>53</v>
      </c>
      <c r="K513" s="6" t="s">
        <v>4409</v>
      </c>
      <c r="L513" s="6" t="s">
        <v>4464</v>
      </c>
      <c r="M513" s="2" t="s">
        <v>2262</v>
      </c>
      <c r="O513" s="6" t="s">
        <v>2263</v>
      </c>
      <c r="P513" s="6" t="s">
        <v>53</v>
      </c>
      <c r="Q513" s="6">
        <v>5600</v>
      </c>
      <c r="R513" s="6" t="s">
        <v>3404</v>
      </c>
      <c r="S513" s="6" t="s">
        <v>3405</v>
      </c>
      <c r="T513" s="6" t="s">
        <v>3406</v>
      </c>
      <c r="U513" s="27" t="s">
        <v>2267</v>
      </c>
      <c r="V513" s="2" t="s">
        <v>45</v>
      </c>
      <c r="W513" s="2">
        <v>6</v>
      </c>
      <c r="X513" s="5" t="s">
        <v>3407</v>
      </c>
      <c r="Y513" s="2">
        <v>3190</v>
      </c>
      <c r="AA513" s="2" t="s">
        <v>45</v>
      </c>
      <c r="AB513" s="2">
        <v>3</v>
      </c>
      <c r="AC513" s="6" t="s">
        <v>47</v>
      </c>
      <c r="AD513" s="6" t="s">
        <v>47</v>
      </c>
      <c r="AE513" s="6" t="s">
        <v>47</v>
      </c>
      <c r="AF513" s="6" t="s">
        <v>47</v>
      </c>
      <c r="AG513" s="27" t="s">
        <v>2267</v>
      </c>
      <c r="AH513" s="6" t="s">
        <v>3408</v>
      </c>
    </row>
    <row r="514" spans="1:34">
      <c r="A514" s="2">
        <v>6110</v>
      </c>
      <c r="B514" s="2">
        <v>6120</v>
      </c>
      <c r="C514" s="6" t="s">
        <v>3051</v>
      </c>
      <c r="D514" s="6" t="s">
        <v>4318</v>
      </c>
      <c r="E514" s="6" t="str">
        <f>MID(E513,1,4)&amp;"-0"&amp;(MID(E513,6,2)+1)</f>
        <v>A097-02</v>
      </c>
      <c r="F514" s="2">
        <v>4</v>
      </c>
      <c r="G514" s="2" t="s">
        <v>37</v>
      </c>
      <c r="H514" s="26" t="s">
        <v>3409</v>
      </c>
      <c r="I514" s="6" t="s">
        <v>3410</v>
      </c>
      <c r="J514" s="6" t="s">
        <v>53</v>
      </c>
      <c r="K514" s="6" t="s">
        <v>4409</v>
      </c>
      <c r="L514" s="6" t="s">
        <v>4539</v>
      </c>
      <c r="M514" s="2" t="s">
        <v>1738</v>
      </c>
      <c r="O514" s="6" t="s">
        <v>2272</v>
      </c>
      <c r="P514" s="6" t="s">
        <v>53</v>
      </c>
      <c r="Q514" s="6">
        <v>5610</v>
      </c>
      <c r="R514" s="6" t="s">
        <v>3411</v>
      </c>
      <c r="S514" s="6" t="s">
        <v>3412</v>
      </c>
      <c r="T514" s="6" t="s">
        <v>3413</v>
      </c>
      <c r="V514" s="2" t="s">
        <v>37</v>
      </c>
      <c r="W514" s="2">
        <v>7</v>
      </c>
      <c r="X514" s="5" t="s">
        <v>3414</v>
      </c>
      <c r="Y514" s="2">
        <v>3220</v>
      </c>
      <c r="Z514" s="6" t="s">
        <v>3415</v>
      </c>
      <c r="AA514" s="2" t="s">
        <v>37</v>
      </c>
      <c r="AB514" s="2">
        <v>3</v>
      </c>
      <c r="AC514" s="6" t="s">
        <v>3416</v>
      </c>
      <c r="AD514" s="6" t="s">
        <v>3417</v>
      </c>
      <c r="AE514" s="6" t="s">
        <v>3418</v>
      </c>
      <c r="AF514" s="6" t="s">
        <v>3419</v>
      </c>
      <c r="AH514" s="6" t="s">
        <v>3420</v>
      </c>
    </row>
    <row r="515" spans="1:34">
      <c r="A515" s="2">
        <v>6120</v>
      </c>
      <c r="B515" s="2">
        <v>6130</v>
      </c>
      <c r="C515" s="6" t="s">
        <v>3051</v>
      </c>
      <c r="D515" s="6" t="s">
        <v>4319</v>
      </c>
      <c r="E515" s="6" t="str">
        <f t="shared" ref="E515:E518" si="55">MID(E514,1,4)&amp;"-0"&amp;(MID(E514,6,2)+1)</f>
        <v>A097-03</v>
      </c>
      <c r="F515" s="2">
        <v>4</v>
      </c>
      <c r="G515" s="2" t="s">
        <v>37</v>
      </c>
      <c r="H515" s="26" t="s">
        <v>3421</v>
      </c>
      <c r="I515" s="6" t="s">
        <v>3422</v>
      </c>
      <c r="J515" s="6" t="s">
        <v>53</v>
      </c>
      <c r="K515" s="6" t="s">
        <v>4409</v>
      </c>
      <c r="L515" s="6" t="s">
        <v>4486</v>
      </c>
      <c r="M515" s="2" t="s">
        <v>1000</v>
      </c>
      <c r="O515" s="6" t="s">
        <v>2285</v>
      </c>
      <c r="P515" s="6" t="s">
        <v>53</v>
      </c>
      <c r="Q515" s="6">
        <v>5620</v>
      </c>
      <c r="R515" s="6" t="s">
        <v>3423</v>
      </c>
      <c r="S515" s="6" t="s">
        <v>3421</v>
      </c>
      <c r="T515" s="6" t="s">
        <v>3424</v>
      </c>
      <c r="V515" s="2" t="s">
        <v>37</v>
      </c>
      <c r="W515" s="2">
        <v>7</v>
      </c>
      <c r="X515" s="5" t="s">
        <v>3425</v>
      </c>
      <c r="Y515" s="2">
        <v>3230</v>
      </c>
      <c r="Z515" s="6" t="s">
        <v>3426</v>
      </c>
      <c r="AA515" s="2" t="s">
        <v>45</v>
      </c>
      <c r="AB515" s="2">
        <v>3</v>
      </c>
      <c r="AC515" s="6" t="s">
        <v>3427</v>
      </c>
      <c r="AD515" s="6" t="s">
        <v>3428</v>
      </c>
      <c r="AE515" s="6" t="s">
        <v>2293</v>
      </c>
      <c r="AF515" s="6" t="s">
        <v>2294</v>
      </c>
      <c r="AH515" s="6" t="s">
        <v>3429</v>
      </c>
    </row>
    <row r="516" spans="1:34">
      <c r="A516" s="2">
        <v>6130</v>
      </c>
      <c r="B516" s="2">
        <v>6140</v>
      </c>
      <c r="C516" s="6" t="s">
        <v>3051</v>
      </c>
      <c r="D516" s="6" t="s">
        <v>4320</v>
      </c>
      <c r="E516" s="6" t="str">
        <f t="shared" si="55"/>
        <v>A097-04</v>
      </c>
      <c r="F516" s="2">
        <v>4</v>
      </c>
      <c r="G516" s="2" t="s">
        <v>37</v>
      </c>
      <c r="H516" s="26" t="s">
        <v>3430</v>
      </c>
      <c r="I516" s="6" t="s">
        <v>3431</v>
      </c>
      <c r="J516" s="6" t="s">
        <v>53</v>
      </c>
      <c r="K516" s="6" t="s">
        <v>4409</v>
      </c>
      <c r="L516" s="6" t="s">
        <v>4526</v>
      </c>
      <c r="M516" s="2" t="s">
        <v>51</v>
      </c>
      <c r="O516" s="6" t="s">
        <v>2297</v>
      </c>
      <c r="P516" s="6" t="s">
        <v>53</v>
      </c>
      <c r="Q516" s="6">
        <v>5630</v>
      </c>
      <c r="R516" s="6" t="s">
        <v>3432</v>
      </c>
      <c r="S516" s="6" t="s">
        <v>3430</v>
      </c>
      <c r="T516" s="6" t="s">
        <v>3431</v>
      </c>
      <c r="V516" s="2" t="s">
        <v>37</v>
      </c>
      <c r="W516" s="2">
        <v>7</v>
      </c>
      <c r="X516" s="5" t="s">
        <v>3433</v>
      </c>
      <c r="Y516" s="2">
        <v>3200</v>
      </c>
      <c r="Z516" s="6" t="s">
        <v>3434</v>
      </c>
      <c r="AA516" s="2" t="s">
        <v>37</v>
      </c>
      <c r="AB516" s="2">
        <v>3</v>
      </c>
      <c r="AC516" s="6" t="s">
        <v>3435</v>
      </c>
      <c r="AD516" s="6" t="s">
        <v>3436</v>
      </c>
      <c r="AE516" s="6" t="s">
        <v>3437</v>
      </c>
      <c r="AF516" s="6" t="s">
        <v>3438</v>
      </c>
      <c r="AH516" s="6" t="s">
        <v>3439</v>
      </c>
    </row>
    <row r="517" spans="1:34">
      <c r="A517" s="2">
        <v>6140</v>
      </c>
      <c r="B517" s="2">
        <v>6150</v>
      </c>
      <c r="C517" s="6" t="s">
        <v>3051</v>
      </c>
      <c r="D517" s="6" t="s">
        <v>4321</v>
      </c>
      <c r="E517" s="6" t="str">
        <f t="shared" si="55"/>
        <v>A097-05</v>
      </c>
      <c r="F517" s="2">
        <v>4</v>
      </c>
      <c r="G517" s="2" t="s">
        <v>37</v>
      </c>
      <c r="H517" s="26" t="s">
        <v>3440</v>
      </c>
      <c r="I517" s="6" t="s">
        <v>3441</v>
      </c>
      <c r="J517" s="6" t="s">
        <v>53</v>
      </c>
      <c r="K517" s="6" t="s">
        <v>4409</v>
      </c>
      <c r="L517" s="6" t="s">
        <v>4546</v>
      </c>
      <c r="M517" s="2" t="s">
        <v>82</v>
      </c>
      <c r="O517" s="6" t="s">
        <v>2310</v>
      </c>
      <c r="P517" s="6" t="s">
        <v>53</v>
      </c>
      <c r="Q517" s="6">
        <v>5640</v>
      </c>
      <c r="R517" s="6" t="s">
        <v>3442</v>
      </c>
      <c r="S517" s="6" t="s">
        <v>3440</v>
      </c>
      <c r="T517" s="6" t="s">
        <v>3441</v>
      </c>
      <c r="V517" s="2" t="s">
        <v>37</v>
      </c>
      <c r="W517" s="2">
        <v>7</v>
      </c>
      <c r="X517" s="5" t="s">
        <v>3443</v>
      </c>
      <c r="Y517" s="2">
        <v>3210</v>
      </c>
      <c r="Z517" s="6" t="s">
        <v>3444</v>
      </c>
      <c r="AA517" s="2" t="s">
        <v>37</v>
      </c>
      <c r="AB517" s="2">
        <v>3</v>
      </c>
      <c r="AC517" s="6" t="s">
        <v>3445</v>
      </c>
      <c r="AD517" s="6" t="s">
        <v>3446</v>
      </c>
      <c r="AE517" s="6" t="s">
        <v>3447</v>
      </c>
      <c r="AF517" s="6" t="s">
        <v>3448</v>
      </c>
      <c r="AH517" s="6" t="s">
        <v>3449</v>
      </c>
    </row>
    <row r="518" spans="1:34">
      <c r="A518" s="2">
        <v>6150</v>
      </c>
      <c r="B518" s="2">
        <v>6160</v>
      </c>
      <c r="C518" s="6" t="s">
        <v>3051</v>
      </c>
      <c r="D518" s="6" t="s">
        <v>4322</v>
      </c>
      <c r="E518" s="6" t="str">
        <f t="shared" si="55"/>
        <v>A097-06</v>
      </c>
      <c r="F518" s="2">
        <v>4</v>
      </c>
      <c r="G518" s="2" t="s">
        <v>37</v>
      </c>
      <c r="H518" s="26" t="s">
        <v>3450</v>
      </c>
      <c r="I518" s="6" t="s">
        <v>3451</v>
      </c>
      <c r="J518" s="6" t="s">
        <v>53</v>
      </c>
      <c r="K518" s="6" t="s">
        <v>4409</v>
      </c>
      <c r="L518" s="6" t="s">
        <v>4488</v>
      </c>
      <c r="M518" s="2" t="s">
        <v>1000</v>
      </c>
      <c r="O518" s="6" t="s">
        <v>2323</v>
      </c>
      <c r="P518" s="6" t="s">
        <v>53</v>
      </c>
      <c r="Q518" s="6">
        <v>5650</v>
      </c>
      <c r="R518" s="6" t="s">
        <v>3452</v>
      </c>
      <c r="S518" s="6" t="s">
        <v>3453</v>
      </c>
      <c r="T518" s="6" t="s">
        <v>3454</v>
      </c>
      <c r="V518" s="2" t="s">
        <v>37</v>
      </c>
      <c r="W518" s="2">
        <v>7</v>
      </c>
      <c r="X518" s="5" t="s">
        <v>3455</v>
      </c>
      <c r="Y518" s="2">
        <v>3240</v>
      </c>
      <c r="Z518" s="6" t="s">
        <v>3456</v>
      </c>
      <c r="AA518" s="2" t="s">
        <v>37</v>
      </c>
      <c r="AB518" s="2">
        <v>3</v>
      </c>
      <c r="AC518" s="6" t="s">
        <v>3457</v>
      </c>
      <c r="AD518" s="6" t="s">
        <v>3458</v>
      </c>
      <c r="AE518" s="6" t="s">
        <v>3459</v>
      </c>
      <c r="AF518" s="6" t="s">
        <v>3460</v>
      </c>
      <c r="AH518" s="6" t="s">
        <v>3461</v>
      </c>
    </row>
    <row r="519" spans="1:34">
      <c r="A519" s="2">
        <v>6160</v>
      </c>
      <c r="B519" s="2">
        <v>6170</v>
      </c>
      <c r="C519" s="6" t="s">
        <v>3051</v>
      </c>
      <c r="D519" s="6" t="s">
        <v>4323</v>
      </c>
      <c r="E519" s="6" t="str">
        <f>"A0"&amp;(MID(E512,2,3)+1)</f>
        <v>A098</v>
      </c>
      <c r="F519" s="2">
        <v>3</v>
      </c>
      <c r="G519" s="2" t="s">
        <v>241</v>
      </c>
      <c r="H519" s="12" t="s">
        <v>3462</v>
      </c>
      <c r="I519" s="6" t="s">
        <v>3463</v>
      </c>
      <c r="J519" s="14" t="s">
        <v>65</v>
      </c>
      <c r="K519" s="6" t="s">
        <v>4428</v>
      </c>
      <c r="L519" s="6" t="s">
        <v>4572</v>
      </c>
      <c r="M519" s="2" t="s">
        <v>28</v>
      </c>
      <c r="N519" s="6" t="s">
        <v>4409</v>
      </c>
      <c r="O519" s="14" t="s">
        <v>3393</v>
      </c>
      <c r="P519" s="14" t="s">
        <v>65</v>
      </c>
      <c r="Q519" s="6">
        <v>5660</v>
      </c>
      <c r="R519" s="6" t="s">
        <v>3464</v>
      </c>
      <c r="S519" s="6" t="s">
        <v>3465</v>
      </c>
      <c r="T519" s="6" t="s">
        <v>3466</v>
      </c>
      <c r="V519" s="2" t="s">
        <v>241</v>
      </c>
      <c r="W519" s="2">
        <v>6</v>
      </c>
      <c r="X519" s="5" t="s">
        <v>3467</v>
      </c>
      <c r="Y519" s="2">
        <v>3250</v>
      </c>
      <c r="Z519" s="6" t="s">
        <v>3468</v>
      </c>
      <c r="AA519" s="2" t="s">
        <v>241</v>
      </c>
      <c r="AB519" s="2">
        <v>2</v>
      </c>
      <c r="AC519" s="6" t="s">
        <v>3469</v>
      </c>
      <c r="AD519" s="6" t="s">
        <v>3470</v>
      </c>
      <c r="AE519" s="6" t="s">
        <v>3471</v>
      </c>
      <c r="AF519" s="6" t="s">
        <v>3472</v>
      </c>
      <c r="AH519" s="6" t="s">
        <v>3473</v>
      </c>
    </row>
    <row r="520" spans="1:34">
      <c r="A520" s="2">
        <v>6170</v>
      </c>
      <c r="B520" s="2">
        <v>6180</v>
      </c>
      <c r="C520" s="6" t="s">
        <v>3051</v>
      </c>
      <c r="D520" s="6" t="s">
        <v>4324</v>
      </c>
      <c r="E520" s="6" t="str">
        <f>E519&amp;"-01"</f>
        <v>A098-01</v>
      </c>
      <c r="F520" s="2">
        <v>4</v>
      </c>
      <c r="G520" s="2" t="s">
        <v>45</v>
      </c>
      <c r="H520" s="26" t="s">
        <v>2260</v>
      </c>
      <c r="I520" s="6" t="s">
        <v>3474</v>
      </c>
      <c r="J520" s="14" t="s">
        <v>53</v>
      </c>
      <c r="K520" s="6" t="s">
        <v>4409</v>
      </c>
      <c r="L520" s="6" t="s">
        <v>4464</v>
      </c>
      <c r="M520" s="2" t="s">
        <v>2262</v>
      </c>
      <c r="O520" s="14" t="s">
        <v>2263</v>
      </c>
      <c r="P520" s="14" t="s">
        <v>53</v>
      </c>
      <c r="Q520" s="6">
        <v>5670</v>
      </c>
      <c r="R520" s="6" t="s">
        <v>3475</v>
      </c>
      <c r="S520" s="6" t="s">
        <v>3405</v>
      </c>
      <c r="T520" s="6" t="s">
        <v>3476</v>
      </c>
      <c r="U520" s="27" t="s">
        <v>2382</v>
      </c>
      <c r="V520" s="2" t="s">
        <v>45</v>
      </c>
      <c r="W520" s="2">
        <v>7</v>
      </c>
      <c r="X520" s="5" t="s">
        <v>3477</v>
      </c>
      <c r="Y520" s="2">
        <v>3260</v>
      </c>
      <c r="AA520" s="2" t="s">
        <v>45</v>
      </c>
      <c r="AB520" s="2">
        <v>3</v>
      </c>
      <c r="AC520" s="6" t="s">
        <v>47</v>
      </c>
      <c r="AD520" s="6" t="s">
        <v>47</v>
      </c>
      <c r="AE520" s="6" t="s">
        <v>47</v>
      </c>
      <c r="AF520" s="6" t="s">
        <v>47</v>
      </c>
      <c r="AG520" s="27" t="s">
        <v>2382</v>
      </c>
      <c r="AH520" s="6" t="s">
        <v>3478</v>
      </c>
    </row>
    <row r="521" spans="1:34">
      <c r="A521" s="2">
        <v>6180</v>
      </c>
      <c r="B521" s="2">
        <v>6190</v>
      </c>
      <c r="C521" s="6" t="s">
        <v>3051</v>
      </c>
      <c r="D521" s="6" t="s">
        <v>4325</v>
      </c>
      <c r="E521" s="6" t="str">
        <f>MID(E520,1,4)&amp;"-0"&amp;(MID(E520,6,2)+1)</f>
        <v>A098-02</v>
      </c>
      <c r="F521" s="2">
        <v>4</v>
      </c>
      <c r="G521" s="2" t="s">
        <v>37</v>
      </c>
      <c r="H521" s="26" t="s">
        <v>3479</v>
      </c>
      <c r="I521" s="6" t="s">
        <v>3480</v>
      </c>
      <c r="J521" s="14" t="s">
        <v>53</v>
      </c>
      <c r="K521" s="6" t="s">
        <v>4409</v>
      </c>
      <c r="L521" s="6" t="s">
        <v>4539</v>
      </c>
      <c r="M521" s="2" t="s">
        <v>1738</v>
      </c>
      <c r="O521" s="14" t="s">
        <v>2272</v>
      </c>
      <c r="P521" s="14" t="s">
        <v>53</v>
      </c>
      <c r="Q521" s="6">
        <v>5680</v>
      </c>
      <c r="R521" s="6" t="s">
        <v>3481</v>
      </c>
      <c r="S521" s="6" t="s">
        <v>3482</v>
      </c>
      <c r="T521" s="6" t="s">
        <v>3483</v>
      </c>
      <c r="V521" s="2" t="s">
        <v>37</v>
      </c>
      <c r="W521" s="2">
        <v>7</v>
      </c>
      <c r="X521" s="5" t="s">
        <v>3484</v>
      </c>
      <c r="Y521" s="2">
        <v>3290</v>
      </c>
      <c r="Z521" s="6" t="s">
        <v>3485</v>
      </c>
      <c r="AA521" s="2" t="s">
        <v>37</v>
      </c>
      <c r="AB521" s="2">
        <v>3</v>
      </c>
      <c r="AC521" s="6" t="s">
        <v>3486</v>
      </c>
      <c r="AD521" s="6" t="s">
        <v>3487</v>
      </c>
      <c r="AE521" s="6" t="s">
        <v>3488</v>
      </c>
      <c r="AF521" s="6" t="s">
        <v>3489</v>
      </c>
      <c r="AH521" s="6" t="s">
        <v>3490</v>
      </c>
    </row>
    <row r="522" spans="1:34">
      <c r="A522" s="2">
        <v>6190</v>
      </c>
      <c r="B522" s="2">
        <v>6200</v>
      </c>
      <c r="C522" s="6" t="s">
        <v>3051</v>
      </c>
      <c r="D522" s="6" t="s">
        <v>4326</v>
      </c>
      <c r="E522" s="6" t="str">
        <f t="shared" ref="E522:E525" si="56">MID(E521,1,4)&amp;"-0"&amp;(MID(E521,6,2)+1)</f>
        <v>A098-03</v>
      </c>
      <c r="F522" s="2">
        <v>4</v>
      </c>
      <c r="G522" s="2" t="s">
        <v>37</v>
      </c>
      <c r="H522" s="26" t="s">
        <v>3491</v>
      </c>
      <c r="I522" s="6" t="s">
        <v>3492</v>
      </c>
      <c r="J522" s="14" t="s">
        <v>53</v>
      </c>
      <c r="K522" s="6" t="s">
        <v>4409</v>
      </c>
      <c r="L522" s="6" t="s">
        <v>4486</v>
      </c>
      <c r="M522" s="2" t="s">
        <v>1000</v>
      </c>
      <c r="O522" s="14" t="s">
        <v>2285</v>
      </c>
      <c r="P522" s="14" t="s">
        <v>53</v>
      </c>
      <c r="Q522" s="6">
        <v>5690</v>
      </c>
      <c r="R522" s="6" t="s">
        <v>3493</v>
      </c>
      <c r="S522" s="6" t="s">
        <v>3491</v>
      </c>
      <c r="T522" s="6" t="s">
        <v>3494</v>
      </c>
      <c r="V522" s="2" t="s">
        <v>37</v>
      </c>
      <c r="W522" s="2">
        <v>7</v>
      </c>
      <c r="X522" s="5" t="s">
        <v>3495</v>
      </c>
      <c r="Y522" s="2">
        <v>3300</v>
      </c>
      <c r="Z522" s="6" t="s">
        <v>3496</v>
      </c>
      <c r="AA522" s="2" t="s">
        <v>45</v>
      </c>
      <c r="AB522" s="2">
        <v>3</v>
      </c>
      <c r="AC522" s="6" t="s">
        <v>3497</v>
      </c>
      <c r="AD522" s="6" t="s">
        <v>3498</v>
      </c>
      <c r="AE522" s="6" t="s">
        <v>2406</v>
      </c>
      <c r="AF522" s="6" t="s">
        <v>2407</v>
      </c>
      <c r="AH522" s="6" t="s">
        <v>3499</v>
      </c>
    </row>
    <row r="523" spans="1:34">
      <c r="A523" s="2">
        <v>6200</v>
      </c>
      <c r="B523" s="2">
        <v>6210</v>
      </c>
      <c r="C523" s="6" t="s">
        <v>3051</v>
      </c>
      <c r="D523" s="6" t="s">
        <v>4327</v>
      </c>
      <c r="E523" s="6" t="str">
        <f t="shared" si="56"/>
        <v>A098-04</v>
      </c>
      <c r="F523" s="2">
        <v>4</v>
      </c>
      <c r="G523" s="2" t="s">
        <v>37</v>
      </c>
      <c r="H523" s="26" t="s">
        <v>3500</v>
      </c>
      <c r="I523" s="6" t="s">
        <v>3501</v>
      </c>
      <c r="J523" s="14" t="s">
        <v>53</v>
      </c>
      <c r="K523" s="6" t="s">
        <v>4409</v>
      </c>
      <c r="L523" s="6" t="s">
        <v>4526</v>
      </c>
      <c r="M523" s="2" t="s">
        <v>51</v>
      </c>
      <c r="O523" s="14" t="s">
        <v>2297</v>
      </c>
      <c r="P523" s="14" t="s">
        <v>53</v>
      </c>
      <c r="Q523" s="6">
        <v>5700</v>
      </c>
      <c r="R523" s="6" t="s">
        <v>3502</v>
      </c>
      <c r="S523" s="6" t="s">
        <v>3500</v>
      </c>
      <c r="T523" s="6" t="s">
        <v>3501</v>
      </c>
      <c r="V523" s="2" t="s">
        <v>37</v>
      </c>
      <c r="W523" s="2">
        <v>7</v>
      </c>
      <c r="X523" s="5" t="s">
        <v>3503</v>
      </c>
      <c r="Y523" s="2">
        <v>3270</v>
      </c>
      <c r="Z523" s="6" t="s">
        <v>3504</v>
      </c>
      <c r="AA523" s="2" t="s">
        <v>37</v>
      </c>
      <c r="AB523" s="2">
        <v>3</v>
      </c>
      <c r="AC523" s="6" t="s">
        <v>3505</v>
      </c>
      <c r="AD523" s="6" t="s">
        <v>3506</v>
      </c>
      <c r="AE523" s="6" t="s">
        <v>3507</v>
      </c>
      <c r="AF523" s="6" t="s">
        <v>3508</v>
      </c>
      <c r="AH523" s="6" t="s">
        <v>3509</v>
      </c>
    </row>
    <row r="524" spans="1:34">
      <c r="A524" s="2">
        <v>6210</v>
      </c>
      <c r="B524" s="2">
        <v>6220</v>
      </c>
      <c r="C524" s="6" t="s">
        <v>3051</v>
      </c>
      <c r="D524" s="6" t="s">
        <v>4328</v>
      </c>
      <c r="E524" s="6" t="str">
        <f t="shared" si="56"/>
        <v>A098-05</v>
      </c>
      <c r="F524" s="2">
        <v>4</v>
      </c>
      <c r="G524" s="2" t="s">
        <v>37</v>
      </c>
      <c r="H524" s="26" t="s">
        <v>3510</v>
      </c>
      <c r="I524" s="6" t="s">
        <v>3511</v>
      </c>
      <c r="J524" s="14" t="s">
        <v>53</v>
      </c>
      <c r="K524" s="6" t="s">
        <v>4409</v>
      </c>
      <c r="L524" s="6" t="s">
        <v>4546</v>
      </c>
      <c r="M524" s="2" t="s">
        <v>82</v>
      </c>
      <c r="O524" s="14" t="s">
        <v>2310</v>
      </c>
      <c r="P524" s="14" t="s">
        <v>53</v>
      </c>
      <c r="Q524" s="6">
        <v>5710</v>
      </c>
      <c r="R524" s="6" t="s">
        <v>3512</v>
      </c>
      <c r="S524" s="6" t="s">
        <v>3510</v>
      </c>
      <c r="T524" s="6" t="s">
        <v>3511</v>
      </c>
      <c r="V524" s="2" t="s">
        <v>37</v>
      </c>
      <c r="W524" s="2">
        <v>7</v>
      </c>
      <c r="X524" s="5" t="s">
        <v>3513</v>
      </c>
      <c r="Y524" s="2">
        <v>3280</v>
      </c>
      <c r="Z524" s="6" t="s">
        <v>3514</v>
      </c>
      <c r="AA524" s="2" t="s">
        <v>37</v>
      </c>
      <c r="AB524" s="2">
        <v>3</v>
      </c>
      <c r="AC524" s="6" t="s">
        <v>3515</v>
      </c>
      <c r="AD524" s="6" t="s">
        <v>3516</v>
      </c>
      <c r="AE524" s="6" t="s">
        <v>3517</v>
      </c>
      <c r="AF524" s="6" t="s">
        <v>3518</v>
      </c>
      <c r="AH524" s="6" t="s">
        <v>3519</v>
      </c>
    </row>
    <row r="525" spans="1:34">
      <c r="A525" s="2">
        <v>6220</v>
      </c>
      <c r="B525" s="2">
        <v>6230</v>
      </c>
      <c r="C525" s="6" t="s">
        <v>3051</v>
      </c>
      <c r="D525" s="6" t="s">
        <v>4329</v>
      </c>
      <c r="E525" s="6" t="str">
        <f t="shared" si="56"/>
        <v>A098-06</v>
      </c>
      <c r="F525" s="2">
        <v>4</v>
      </c>
      <c r="G525" s="2" t="s">
        <v>37</v>
      </c>
      <c r="H525" s="26" t="s">
        <v>3520</v>
      </c>
      <c r="I525" s="6" t="s">
        <v>3521</v>
      </c>
      <c r="J525" s="14" t="s">
        <v>53</v>
      </c>
      <c r="K525" s="6" t="s">
        <v>4409</v>
      </c>
      <c r="L525" s="6" t="s">
        <v>4488</v>
      </c>
      <c r="M525" s="2" t="s">
        <v>1000</v>
      </c>
      <c r="O525" s="14" t="s">
        <v>2323</v>
      </c>
      <c r="P525" s="14" t="s">
        <v>53</v>
      </c>
      <c r="Q525" s="6">
        <v>5720</v>
      </c>
      <c r="R525" s="14" t="s">
        <v>3522</v>
      </c>
      <c r="S525" s="6" t="s">
        <v>3523</v>
      </c>
      <c r="T525" s="6" t="s">
        <v>3524</v>
      </c>
      <c r="V525" s="2" t="s">
        <v>37</v>
      </c>
      <c r="W525" s="2">
        <v>7</v>
      </c>
      <c r="X525" s="5" t="s">
        <v>3525</v>
      </c>
      <c r="Y525" s="2">
        <v>3310</v>
      </c>
      <c r="Z525" s="6" t="s">
        <v>3526</v>
      </c>
      <c r="AA525" s="2" t="s">
        <v>37</v>
      </c>
      <c r="AB525" s="2">
        <v>3</v>
      </c>
      <c r="AC525" s="6" t="s">
        <v>3527</v>
      </c>
      <c r="AD525" s="6" t="s">
        <v>3528</v>
      </c>
      <c r="AE525" s="6" t="s">
        <v>3529</v>
      </c>
      <c r="AF525" s="6" t="s">
        <v>3530</v>
      </c>
      <c r="AH525" s="6" t="s">
        <v>3531</v>
      </c>
    </row>
    <row r="526" spans="1:34">
      <c r="A526" s="2">
        <v>6230</v>
      </c>
      <c r="B526" s="2">
        <v>6240</v>
      </c>
      <c r="C526" s="6" t="s">
        <v>3051</v>
      </c>
      <c r="D526" s="6" t="s">
        <v>4330</v>
      </c>
      <c r="E526" s="6" t="str">
        <f>"A0"&amp;(MID(E519,2,3)+1)</f>
        <v>A099</v>
      </c>
      <c r="F526" s="2">
        <v>3</v>
      </c>
      <c r="G526" s="2" t="s">
        <v>241</v>
      </c>
      <c r="H526" s="12" t="s">
        <v>3532</v>
      </c>
      <c r="I526" s="6" t="s">
        <v>3533</v>
      </c>
      <c r="J526" s="6" t="s">
        <v>65</v>
      </c>
      <c r="K526" s="6" t="s">
        <v>4428</v>
      </c>
      <c r="L526" s="6" t="s">
        <v>4370</v>
      </c>
      <c r="M526" s="2" t="s">
        <v>28</v>
      </c>
      <c r="N526" s="6" t="s">
        <v>4427</v>
      </c>
      <c r="O526" s="6" t="s">
        <v>3534</v>
      </c>
      <c r="P526" s="6" t="s">
        <v>65</v>
      </c>
      <c r="Q526" s="6">
        <v>5730</v>
      </c>
      <c r="R526" s="6" t="s">
        <v>3535</v>
      </c>
      <c r="S526" s="6" t="s">
        <v>3536</v>
      </c>
      <c r="T526" s="6" t="s">
        <v>3533</v>
      </c>
      <c r="V526" s="2" t="s">
        <v>241</v>
      </c>
      <c r="W526" s="2">
        <v>6</v>
      </c>
      <c r="X526" s="5" t="s">
        <v>3537</v>
      </c>
      <c r="Y526" s="2" t="s">
        <v>47</v>
      </c>
      <c r="AA526" s="2" t="s">
        <v>47</v>
      </c>
      <c r="AB526" s="2" t="s">
        <v>47</v>
      </c>
      <c r="AC526" s="6" t="s">
        <v>47</v>
      </c>
      <c r="AD526" s="6" t="s">
        <v>47</v>
      </c>
      <c r="AE526" s="6" t="s">
        <v>47</v>
      </c>
      <c r="AF526" s="6" t="s">
        <v>47</v>
      </c>
      <c r="AH526" s="6" t="s">
        <v>47</v>
      </c>
    </row>
    <row r="527" spans="1:34">
      <c r="A527" s="2">
        <v>6240</v>
      </c>
      <c r="B527" s="2">
        <v>6250</v>
      </c>
      <c r="C527" s="6" t="s">
        <v>3051</v>
      </c>
      <c r="D527" s="6" t="s">
        <v>4331</v>
      </c>
      <c r="E527" s="6" t="str">
        <f>E526&amp;"-01"</f>
        <v>A099-01</v>
      </c>
      <c r="F527" s="2">
        <v>4</v>
      </c>
      <c r="G527" s="2" t="s">
        <v>37</v>
      </c>
      <c r="H527" s="26" t="s">
        <v>3538</v>
      </c>
      <c r="I527" s="6" t="s">
        <v>3539</v>
      </c>
      <c r="J527" s="6" t="s">
        <v>53</v>
      </c>
      <c r="K527" s="6" t="s">
        <v>4427</v>
      </c>
      <c r="L527" s="6" t="s">
        <v>4526</v>
      </c>
      <c r="M527" s="2" t="s">
        <v>51</v>
      </c>
      <c r="O527" s="6" t="s">
        <v>1905</v>
      </c>
      <c r="P527" s="6" t="s">
        <v>53</v>
      </c>
      <c r="Q527" s="6">
        <v>5740</v>
      </c>
      <c r="R527" s="6" t="s">
        <v>3540</v>
      </c>
      <c r="S527" s="6" t="s">
        <v>3538</v>
      </c>
      <c r="T527" s="6" t="s">
        <v>3539</v>
      </c>
      <c r="V527" s="2" t="s">
        <v>37</v>
      </c>
      <c r="W527" s="2">
        <v>7</v>
      </c>
      <c r="X527" s="5" t="s">
        <v>3541</v>
      </c>
      <c r="Y527" s="2" t="s">
        <v>47</v>
      </c>
      <c r="AA527" s="2" t="s">
        <v>47</v>
      </c>
      <c r="AB527" s="2" t="s">
        <v>47</v>
      </c>
      <c r="AC527" s="6" t="s">
        <v>47</v>
      </c>
      <c r="AD527" s="6" t="s">
        <v>47</v>
      </c>
      <c r="AE527" s="6" t="s">
        <v>47</v>
      </c>
      <c r="AF527" s="6" t="s">
        <v>47</v>
      </c>
      <c r="AH527" s="6" t="s">
        <v>47</v>
      </c>
    </row>
    <row r="528" spans="1:34">
      <c r="A528" s="2">
        <v>6250</v>
      </c>
      <c r="B528" s="2">
        <v>6260</v>
      </c>
      <c r="C528" s="6" t="s">
        <v>3051</v>
      </c>
      <c r="D528" s="6" t="s">
        <v>4332</v>
      </c>
      <c r="E528" s="6" t="str">
        <f>MID(E527,1,4)&amp;"-0"&amp;(MID(E527,6,2)+1)</f>
        <v>A099-02</v>
      </c>
      <c r="F528" s="2">
        <v>4</v>
      </c>
      <c r="G528" s="2" t="s">
        <v>37</v>
      </c>
      <c r="H528" s="26" t="s">
        <v>3542</v>
      </c>
      <c r="I528" s="6" t="s">
        <v>3543</v>
      </c>
      <c r="J528" s="6" t="s">
        <v>53</v>
      </c>
      <c r="K528" s="6" t="s">
        <v>4427</v>
      </c>
      <c r="L528" s="6" t="s">
        <v>4546</v>
      </c>
      <c r="M528" s="2" t="s">
        <v>251</v>
      </c>
      <c r="O528" s="6" t="s">
        <v>1910</v>
      </c>
      <c r="P528" s="6" t="s">
        <v>53</v>
      </c>
      <c r="Q528" s="6">
        <v>5750</v>
      </c>
      <c r="R528" s="6" t="s">
        <v>3544</v>
      </c>
      <c r="S528" s="6" t="s">
        <v>3542</v>
      </c>
      <c r="T528" s="6" t="s">
        <v>3543</v>
      </c>
      <c r="V528" s="2" t="s">
        <v>37</v>
      </c>
      <c r="W528" s="2">
        <v>7</v>
      </c>
      <c r="X528" s="5" t="s">
        <v>3545</v>
      </c>
      <c r="Y528" s="2" t="s">
        <v>47</v>
      </c>
      <c r="AA528" s="2" t="s">
        <v>47</v>
      </c>
      <c r="AB528" s="2" t="s">
        <v>47</v>
      </c>
      <c r="AC528" s="6" t="s">
        <v>47</v>
      </c>
      <c r="AD528" s="6" t="s">
        <v>47</v>
      </c>
      <c r="AE528" s="6" t="s">
        <v>47</v>
      </c>
      <c r="AF528" s="6" t="s">
        <v>47</v>
      </c>
      <c r="AH528" s="6" t="s">
        <v>47</v>
      </c>
    </row>
    <row r="529" spans="1:34">
      <c r="A529" s="2">
        <v>6260</v>
      </c>
      <c r="B529" s="2">
        <v>6270</v>
      </c>
      <c r="C529" s="6" t="s">
        <v>3051</v>
      </c>
      <c r="D529" s="6" t="s">
        <v>4333</v>
      </c>
      <c r="E529" s="6" t="str">
        <f>MID(E528,1,4)&amp;"-0"&amp;(MID(E528,6,2)+1)</f>
        <v>A099-03</v>
      </c>
      <c r="F529" s="2">
        <v>4</v>
      </c>
      <c r="G529" s="2" t="s">
        <v>45</v>
      </c>
      <c r="H529" s="26" t="s">
        <v>3546</v>
      </c>
      <c r="I529" s="6" t="s">
        <v>3547</v>
      </c>
      <c r="J529" s="6" t="s">
        <v>53</v>
      </c>
      <c r="K529" s="6" t="s">
        <v>4427</v>
      </c>
      <c r="L529" s="6" t="s">
        <v>4486</v>
      </c>
      <c r="M529" s="2" t="s">
        <v>1000</v>
      </c>
      <c r="O529" s="6" t="s">
        <v>1915</v>
      </c>
      <c r="P529" s="6" t="s">
        <v>53</v>
      </c>
      <c r="Q529" s="6">
        <v>5760</v>
      </c>
      <c r="R529" s="6" t="s">
        <v>3548</v>
      </c>
      <c r="S529" s="6" t="s">
        <v>3546</v>
      </c>
      <c r="T529" s="6" t="s">
        <v>3547</v>
      </c>
      <c r="U529" s="2">
        <v>0</v>
      </c>
      <c r="V529" s="2" t="s">
        <v>45</v>
      </c>
      <c r="W529" s="2">
        <v>7</v>
      </c>
      <c r="X529" s="5" t="s">
        <v>3549</v>
      </c>
      <c r="Y529" s="2" t="s">
        <v>47</v>
      </c>
      <c r="AA529" s="2" t="s">
        <v>47</v>
      </c>
      <c r="AB529" s="2" t="s">
        <v>47</v>
      </c>
      <c r="AC529" s="6" t="s">
        <v>47</v>
      </c>
      <c r="AD529" s="6" t="s">
        <v>47</v>
      </c>
      <c r="AE529" s="6" t="s">
        <v>47</v>
      </c>
      <c r="AF529" s="6" t="s">
        <v>47</v>
      </c>
      <c r="AH529" s="6" t="s">
        <v>47</v>
      </c>
    </row>
    <row r="530" spans="1:34">
      <c r="A530" s="2">
        <v>6270</v>
      </c>
      <c r="B530" s="2">
        <v>6280</v>
      </c>
      <c r="C530" s="6" t="s">
        <v>3051</v>
      </c>
      <c r="D530" s="6" t="s">
        <v>4334</v>
      </c>
      <c r="E530" s="6" t="str">
        <f>"A"&amp;(MID(E526,2,3)+1)</f>
        <v>A100</v>
      </c>
      <c r="F530" s="2">
        <v>3</v>
      </c>
      <c r="G530" s="2" t="s">
        <v>45</v>
      </c>
      <c r="H530" s="12" t="s">
        <v>3550</v>
      </c>
      <c r="I530" s="6" t="s">
        <v>3551</v>
      </c>
      <c r="J530" s="6" t="s">
        <v>65</v>
      </c>
      <c r="K530" s="6" t="s">
        <v>4428</v>
      </c>
      <c r="L530" s="6" t="s">
        <v>4426</v>
      </c>
      <c r="M530" s="2" t="s">
        <v>28</v>
      </c>
      <c r="N530" s="6" t="s">
        <v>4436</v>
      </c>
      <c r="O530" s="6" t="s">
        <v>3552</v>
      </c>
      <c r="P530" s="6" t="s">
        <v>65</v>
      </c>
      <c r="Q530" s="6">
        <v>5770</v>
      </c>
      <c r="R530" s="6" t="s">
        <v>3553</v>
      </c>
      <c r="S530" s="6" t="s">
        <v>3554</v>
      </c>
      <c r="T530" s="6" t="s">
        <v>3551</v>
      </c>
      <c r="V530" s="2" t="s">
        <v>45</v>
      </c>
      <c r="W530" s="2">
        <v>6</v>
      </c>
      <c r="X530" s="5" t="s">
        <v>3555</v>
      </c>
      <c r="Y530" s="2">
        <v>3020</v>
      </c>
      <c r="Z530" s="6" t="s">
        <v>3556</v>
      </c>
      <c r="AA530" s="2" t="s">
        <v>37</v>
      </c>
      <c r="AB530" s="2">
        <v>2</v>
      </c>
      <c r="AC530" s="6" t="s">
        <v>3557</v>
      </c>
      <c r="AD530" s="6" t="s">
        <v>3558</v>
      </c>
      <c r="AE530" s="6" t="s">
        <v>3559</v>
      </c>
      <c r="AF530" s="6" t="s">
        <v>3560</v>
      </c>
      <c r="AH530" s="6" t="s">
        <v>3561</v>
      </c>
    </row>
    <row r="531" spans="1:34">
      <c r="A531" s="2">
        <v>6280</v>
      </c>
      <c r="B531" s="2">
        <v>6290</v>
      </c>
      <c r="C531" s="6" t="s">
        <v>3051</v>
      </c>
      <c r="D531" s="6" t="s">
        <v>4335</v>
      </c>
      <c r="E531" s="6" t="str">
        <f>E530&amp;"-01"</f>
        <v>A100-01</v>
      </c>
      <c r="F531" s="2">
        <v>4</v>
      </c>
      <c r="G531" s="2" t="s">
        <v>45</v>
      </c>
      <c r="H531" s="26" t="s">
        <v>3562</v>
      </c>
      <c r="I531" s="6" t="s">
        <v>3563</v>
      </c>
      <c r="J531" s="6" t="s">
        <v>53</v>
      </c>
      <c r="K531" s="6" t="s">
        <v>4436</v>
      </c>
      <c r="L531" s="6" t="s">
        <v>4458</v>
      </c>
      <c r="M531" s="2" t="s">
        <v>58</v>
      </c>
      <c r="O531" s="6" t="s">
        <v>1767</v>
      </c>
      <c r="P531" s="6" t="s">
        <v>53</v>
      </c>
      <c r="Q531" s="6">
        <v>5780</v>
      </c>
      <c r="R531" s="6" t="s">
        <v>3564</v>
      </c>
      <c r="S531" s="6" t="s">
        <v>3562</v>
      </c>
      <c r="T531" s="6" t="s">
        <v>3563</v>
      </c>
      <c r="V531" s="2" t="s">
        <v>45</v>
      </c>
      <c r="W531" s="2">
        <v>7</v>
      </c>
      <c r="X531" s="5" t="s">
        <v>3565</v>
      </c>
      <c r="Y531" s="2">
        <v>3030</v>
      </c>
      <c r="Z531" s="6" t="s">
        <v>3566</v>
      </c>
      <c r="AA531" s="2" t="s">
        <v>37</v>
      </c>
      <c r="AB531" s="2">
        <v>3</v>
      </c>
      <c r="AC531" s="6" t="s">
        <v>3567</v>
      </c>
      <c r="AD531" s="6" t="s">
        <v>3568</v>
      </c>
      <c r="AE531" s="6" t="s">
        <v>3569</v>
      </c>
      <c r="AF531" s="6" t="s">
        <v>3570</v>
      </c>
      <c r="AH531" s="6" t="s">
        <v>3571</v>
      </c>
    </row>
    <row r="532" spans="1:34">
      <c r="A532" s="2">
        <v>6300</v>
      </c>
      <c r="B532" s="2">
        <v>6300</v>
      </c>
      <c r="C532" s="6" t="s">
        <v>3051</v>
      </c>
      <c r="D532" s="6" t="s">
        <v>4337</v>
      </c>
      <c r="E532" s="6" t="str">
        <f>MID(E531,1,4)&amp;"-0"&amp;(MID(E531,6,2)+1)</f>
        <v>A100-02</v>
      </c>
      <c r="F532" s="2">
        <v>4</v>
      </c>
      <c r="G532" s="2" t="s">
        <v>45</v>
      </c>
      <c r="H532" s="26" t="s">
        <v>3576</v>
      </c>
      <c r="I532" s="6" t="s">
        <v>3577</v>
      </c>
      <c r="J532" s="6" t="s">
        <v>53</v>
      </c>
      <c r="K532" s="6" t="s">
        <v>4436</v>
      </c>
      <c r="L532" s="6" t="s">
        <v>4459</v>
      </c>
      <c r="M532" s="2" t="s">
        <v>58</v>
      </c>
      <c r="O532" s="6" t="s">
        <v>1778</v>
      </c>
      <c r="P532" s="6" t="s">
        <v>53</v>
      </c>
      <c r="Q532" s="6">
        <v>5800</v>
      </c>
      <c r="R532" s="6" t="s">
        <v>3578</v>
      </c>
      <c r="S532" s="6" t="s">
        <v>3576</v>
      </c>
      <c r="T532" s="6" t="s">
        <v>3577</v>
      </c>
      <c r="V532" s="2" t="s">
        <v>45</v>
      </c>
      <c r="W532" s="2">
        <v>7</v>
      </c>
      <c r="X532" s="5" t="s">
        <v>3579</v>
      </c>
      <c r="Y532" s="2">
        <v>3040</v>
      </c>
      <c r="Z532" s="6" t="s">
        <v>3580</v>
      </c>
      <c r="AA532" s="2" t="s">
        <v>37</v>
      </c>
      <c r="AB532" s="2">
        <v>3</v>
      </c>
      <c r="AC532" s="6" t="s">
        <v>3581</v>
      </c>
      <c r="AD532" s="6" t="s">
        <v>3582</v>
      </c>
      <c r="AE532" s="6" t="s">
        <v>3583</v>
      </c>
      <c r="AF532" s="6" t="s">
        <v>3584</v>
      </c>
      <c r="AH532" s="6" t="s">
        <v>3585</v>
      </c>
    </row>
    <row r="533" spans="1:34">
      <c r="A533" s="2">
        <v>6310</v>
      </c>
      <c r="B533" s="2">
        <v>6310</v>
      </c>
      <c r="C533" s="6" t="s">
        <v>3051</v>
      </c>
      <c r="D533" s="6" t="s">
        <v>4338</v>
      </c>
      <c r="E533" s="6" t="str">
        <f>"A"&amp;(MID(E530,2,3)+1)</f>
        <v>A101</v>
      </c>
      <c r="F533" s="2">
        <v>3</v>
      </c>
      <c r="G533" s="2" t="s">
        <v>37</v>
      </c>
      <c r="H533" s="12" t="s">
        <v>3586</v>
      </c>
      <c r="I533" s="6" t="s">
        <v>3587</v>
      </c>
      <c r="J533" s="6" t="s">
        <v>65</v>
      </c>
      <c r="K533" s="6" t="s">
        <v>4428</v>
      </c>
      <c r="L533" s="6" t="s">
        <v>4415</v>
      </c>
      <c r="M533" s="2" t="s">
        <v>28</v>
      </c>
      <c r="N533" s="6" t="s">
        <v>4416</v>
      </c>
      <c r="O533" s="6" t="s">
        <v>3588</v>
      </c>
      <c r="P533" s="6" t="s">
        <v>65</v>
      </c>
      <c r="Q533" s="6">
        <v>5810</v>
      </c>
      <c r="R533" s="6" t="s">
        <v>3589</v>
      </c>
      <c r="S533" s="6" t="s">
        <v>3590</v>
      </c>
      <c r="T533" s="6" t="s">
        <v>3587</v>
      </c>
      <c r="V533" s="2" t="s">
        <v>37</v>
      </c>
      <c r="W533" s="2">
        <v>6</v>
      </c>
      <c r="X533" s="5" t="s">
        <v>3591</v>
      </c>
      <c r="Y533" s="2">
        <v>3000</v>
      </c>
      <c r="AA533" s="2" t="s">
        <v>1998</v>
      </c>
      <c r="AB533" s="2" t="s">
        <v>47</v>
      </c>
      <c r="AC533" s="6" t="s">
        <v>47</v>
      </c>
      <c r="AD533" s="6" t="s">
        <v>47</v>
      </c>
      <c r="AE533" s="6" t="s">
        <v>47</v>
      </c>
      <c r="AF533" s="6" t="s">
        <v>47</v>
      </c>
      <c r="AH533" s="6" t="s">
        <v>3107</v>
      </c>
    </row>
    <row r="534" spans="1:34">
      <c r="A534" s="2">
        <v>6320</v>
      </c>
      <c r="B534" s="2">
        <v>6320</v>
      </c>
      <c r="C534" s="6" t="s">
        <v>3051</v>
      </c>
      <c r="D534" s="6" t="s">
        <v>4339</v>
      </c>
      <c r="E534" s="6" t="str">
        <f>E533&amp;"-01"</f>
        <v>A101-01</v>
      </c>
      <c r="F534" s="2">
        <v>4</v>
      </c>
      <c r="G534" s="2" t="s">
        <v>37</v>
      </c>
      <c r="H534" s="26" t="s">
        <v>3592</v>
      </c>
      <c r="I534" s="6" t="s">
        <v>3593</v>
      </c>
      <c r="J534" s="6" t="s">
        <v>53</v>
      </c>
      <c r="K534" s="6" t="s">
        <v>4416</v>
      </c>
      <c r="L534" s="6" t="s">
        <v>4534</v>
      </c>
      <c r="M534" s="2" t="s">
        <v>51</v>
      </c>
      <c r="O534" s="6" t="s">
        <v>3048</v>
      </c>
      <c r="P534" s="6" t="s">
        <v>53</v>
      </c>
      <c r="Q534" s="6">
        <v>5820</v>
      </c>
      <c r="R534" s="6" t="s">
        <v>3594</v>
      </c>
      <c r="S534" s="6" t="s">
        <v>3592</v>
      </c>
      <c r="T534" s="6" t="s">
        <v>3593</v>
      </c>
      <c r="U534" s="2" t="s">
        <v>234</v>
      </c>
      <c r="V534" s="2" t="s">
        <v>45</v>
      </c>
      <c r="W534" s="2">
        <v>7</v>
      </c>
      <c r="X534" s="5" t="s">
        <v>3595</v>
      </c>
      <c r="Y534" s="2" t="s">
        <v>47</v>
      </c>
      <c r="AA534" s="2" t="s">
        <v>47</v>
      </c>
      <c r="AB534" s="2" t="s">
        <v>47</v>
      </c>
      <c r="AC534" s="6" t="s">
        <v>47</v>
      </c>
      <c r="AD534" s="6" t="s">
        <v>47</v>
      </c>
      <c r="AE534" s="6" t="s">
        <v>47</v>
      </c>
      <c r="AF534" s="6" t="s">
        <v>47</v>
      </c>
      <c r="AH534" s="6" t="s">
        <v>47</v>
      </c>
    </row>
    <row r="535" spans="1:34">
      <c r="A535" s="2">
        <v>6330</v>
      </c>
      <c r="B535" s="2">
        <v>6330</v>
      </c>
      <c r="C535" s="6" t="s">
        <v>3051</v>
      </c>
      <c r="D535" s="6" t="s">
        <v>4340</v>
      </c>
      <c r="E535" s="6" t="str">
        <f>MID(E534,1,4)&amp;"-0"&amp;(MID(E534,6,2)+1)</f>
        <v>A101-02</v>
      </c>
      <c r="F535" s="2">
        <v>4</v>
      </c>
      <c r="G535" s="2" t="s">
        <v>45</v>
      </c>
      <c r="H535" s="26" t="s">
        <v>3596</v>
      </c>
      <c r="I535" s="6" t="s">
        <v>3597</v>
      </c>
      <c r="J535" s="6" t="s">
        <v>53</v>
      </c>
      <c r="K535" s="6" t="s">
        <v>4416</v>
      </c>
      <c r="L535" s="6" t="s">
        <v>4508</v>
      </c>
      <c r="M535" s="2" t="s">
        <v>82</v>
      </c>
      <c r="O535" s="6" t="s">
        <v>2995</v>
      </c>
      <c r="P535" s="6" t="s">
        <v>53</v>
      </c>
      <c r="Q535" s="6">
        <v>5830</v>
      </c>
      <c r="R535" s="6" t="s">
        <v>3598</v>
      </c>
      <c r="S535" s="6" t="s">
        <v>3596</v>
      </c>
      <c r="T535" s="6" t="s">
        <v>3597</v>
      </c>
      <c r="V535" s="2" t="s">
        <v>37</v>
      </c>
      <c r="W535" s="2">
        <v>7</v>
      </c>
      <c r="X535" s="5" t="s">
        <v>3599</v>
      </c>
      <c r="Y535" s="2">
        <v>3010</v>
      </c>
      <c r="Z535" s="6" t="s">
        <v>3600</v>
      </c>
      <c r="AA535" s="2" t="s">
        <v>37</v>
      </c>
      <c r="AB535" s="2">
        <v>2</v>
      </c>
      <c r="AC535" s="6" t="s">
        <v>3601</v>
      </c>
      <c r="AD535" s="6" t="s">
        <v>3602</v>
      </c>
      <c r="AE535" s="6" t="s">
        <v>3001</v>
      </c>
      <c r="AF535" s="6" t="s">
        <v>3603</v>
      </c>
      <c r="AH535" s="6" t="s">
        <v>3604</v>
      </c>
    </row>
    <row r="536" spans="1:34">
      <c r="A536" s="2">
        <v>6340</v>
      </c>
      <c r="B536" s="2">
        <v>6340</v>
      </c>
      <c r="C536" s="6" t="s">
        <v>3051</v>
      </c>
      <c r="D536" s="6" t="s">
        <v>4341</v>
      </c>
      <c r="E536" s="6" t="str">
        <f>"A"&amp;(MID(E533,2,3)+1)</f>
        <v>A102</v>
      </c>
      <c r="F536" s="2">
        <v>3</v>
      </c>
      <c r="G536" s="2" t="s">
        <v>45</v>
      </c>
      <c r="H536" s="12" t="s">
        <v>3605</v>
      </c>
      <c r="I536" s="6" t="s">
        <v>3606</v>
      </c>
      <c r="J536" s="6" t="s">
        <v>65</v>
      </c>
      <c r="K536" s="6" t="s">
        <v>4428</v>
      </c>
      <c r="L536" s="6" t="s">
        <v>4388</v>
      </c>
      <c r="M536" s="2" t="s">
        <v>28</v>
      </c>
      <c r="N536" s="6" t="s">
        <v>4418</v>
      </c>
      <c r="O536" s="6" t="s">
        <v>3607</v>
      </c>
      <c r="P536" s="6" t="s">
        <v>65</v>
      </c>
      <c r="Q536" s="6">
        <v>5840</v>
      </c>
      <c r="R536" s="6" t="s">
        <v>3608</v>
      </c>
      <c r="S536" s="6" t="s">
        <v>3609</v>
      </c>
      <c r="T536" s="6" t="s">
        <v>3610</v>
      </c>
      <c r="V536" s="2" t="s">
        <v>45</v>
      </c>
      <c r="W536" s="2">
        <v>6</v>
      </c>
      <c r="X536" s="5" t="s">
        <v>3611</v>
      </c>
      <c r="Y536" s="2">
        <v>3320</v>
      </c>
      <c r="Z536" s="6" t="s">
        <v>3612</v>
      </c>
      <c r="AA536" s="2" t="s">
        <v>45</v>
      </c>
      <c r="AB536" s="2">
        <v>2</v>
      </c>
      <c r="AC536" s="6" t="s">
        <v>3613</v>
      </c>
      <c r="AD536" s="6" t="s">
        <v>3614</v>
      </c>
      <c r="AE536" s="6" t="s">
        <v>3615</v>
      </c>
      <c r="AF536" s="6" t="s">
        <v>3616</v>
      </c>
      <c r="AH536" s="6" t="s">
        <v>3617</v>
      </c>
    </row>
    <row r="537" spans="1:34">
      <c r="A537" s="2">
        <v>6350</v>
      </c>
      <c r="B537" s="2">
        <v>6350</v>
      </c>
      <c r="C537" s="6" t="s">
        <v>3051</v>
      </c>
      <c r="D537" s="6" t="s">
        <v>4342</v>
      </c>
      <c r="E537" s="6" t="str">
        <f>E536&amp;"-01"</f>
        <v>A102-01</v>
      </c>
      <c r="F537" s="2">
        <v>4</v>
      </c>
      <c r="G537" s="2" t="s">
        <v>37</v>
      </c>
      <c r="H537" s="26" t="s">
        <v>3618</v>
      </c>
      <c r="I537" s="6" t="s">
        <v>3619</v>
      </c>
      <c r="J537" s="6" t="s">
        <v>53</v>
      </c>
      <c r="K537" s="6" t="s">
        <v>4418</v>
      </c>
      <c r="L537" s="6" t="s">
        <v>2</v>
      </c>
      <c r="M537" s="2" t="s">
        <v>51</v>
      </c>
      <c r="O537" s="6" t="s">
        <v>3620</v>
      </c>
      <c r="P537" s="6" t="s">
        <v>53</v>
      </c>
      <c r="Q537" s="6">
        <v>5850</v>
      </c>
      <c r="R537" s="6" t="s">
        <v>3621</v>
      </c>
      <c r="S537" s="6" t="s">
        <v>3618</v>
      </c>
      <c r="T537" s="6" t="s">
        <v>3619</v>
      </c>
      <c r="V537" s="2" t="s">
        <v>37</v>
      </c>
      <c r="W537" s="2">
        <v>5</v>
      </c>
      <c r="X537" s="5" t="s">
        <v>3622</v>
      </c>
      <c r="Y537" s="32" t="s">
        <v>47</v>
      </c>
      <c r="Z537" s="33"/>
      <c r="AA537" s="32" t="s">
        <v>47</v>
      </c>
      <c r="AB537" s="32" t="s">
        <v>47</v>
      </c>
      <c r="AC537" s="33" t="s">
        <v>47</v>
      </c>
      <c r="AD537" s="33" t="s">
        <v>47</v>
      </c>
      <c r="AE537" s="33" t="s">
        <v>47</v>
      </c>
      <c r="AF537" s="33" t="s">
        <v>47</v>
      </c>
      <c r="AG537" s="32"/>
      <c r="AH537" s="33" t="s">
        <v>47</v>
      </c>
    </row>
    <row r="538" spans="1:34">
      <c r="A538" s="2">
        <v>6360</v>
      </c>
      <c r="B538" s="2">
        <v>6360</v>
      </c>
      <c r="C538" s="6" t="s">
        <v>3051</v>
      </c>
      <c r="D538" s="6" t="s">
        <v>4343</v>
      </c>
      <c r="E538" s="6" t="str">
        <f>MID(E537,1,4)&amp;"-0"&amp;(MID(E537,6,2)+1)</f>
        <v>A102-02</v>
      </c>
      <c r="F538" s="2">
        <v>4</v>
      </c>
      <c r="G538" s="2" t="s">
        <v>37</v>
      </c>
      <c r="H538" s="26" t="s">
        <v>3623</v>
      </c>
      <c r="I538" s="6" t="s">
        <v>3624</v>
      </c>
      <c r="J538" s="6" t="s">
        <v>53</v>
      </c>
      <c r="K538" s="6" t="s">
        <v>4418</v>
      </c>
      <c r="L538" s="6" t="s">
        <v>4467</v>
      </c>
      <c r="M538" s="2" t="s">
        <v>175</v>
      </c>
      <c r="O538" s="6" t="s">
        <v>3625</v>
      </c>
      <c r="P538" s="6" t="s">
        <v>53</v>
      </c>
      <c r="Q538" s="6">
        <v>5860</v>
      </c>
      <c r="R538" s="6" t="s">
        <v>3626</v>
      </c>
      <c r="S538" s="6" t="s">
        <v>3627</v>
      </c>
      <c r="T538" s="6" t="s">
        <v>3624</v>
      </c>
      <c r="V538" s="2" t="s">
        <v>37</v>
      </c>
      <c r="W538" s="2">
        <v>6</v>
      </c>
      <c r="X538" s="5" t="s">
        <v>3628</v>
      </c>
      <c r="Y538" s="2">
        <v>3370</v>
      </c>
      <c r="Z538" s="6" t="s">
        <v>3629</v>
      </c>
      <c r="AA538" s="2" t="s">
        <v>37</v>
      </c>
      <c r="AB538" s="2">
        <v>3</v>
      </c>
      <c r="AC538" s="6" t="s">
        <v>3630</v>
      </c>
      <c r="AD538" s="6" t="s">
        <v>3623</v>
      </c>
      <c r="AE538" s="6" t="s">
        <v>3631</v>
      </c>
      <c r="AF538" s="6" t="s">
        <v>3632</v>
      </c>
      <c r="AH538" s="6" t="s">
        <v>3633</v>
      </c>
    </row>
    <row r="539" spans="1:34">
      <c r="A539" s="2">
        <v>6370</v>
      </c>
      <c r="B539" s="2">
        <v>6370</v>
      </c>
      <c r="C539" s="6" t="s">
        <v>3051</v>
      </c>
      <c r="D539" s="6" t="s">
        <v>4344</v>
      </c>
      <c r="E539" s="6" t="str">
        <f t="shared" ref="E539:E550" si="57">MID(E538,1,4)&amp;"-0"&amp;(MID(E538,6,2)+1)</f>
        <v>A102-03</v>
      </c>
      <c r="F539" s="2">
        <v>4</v>
      </c>
      <c r="G539" s="2" t="s">
        <v>2361</v>
      </c>
      <c r="H539" s="26" t="s">
        <v>4594</v>
      </c>
      <c r="I539" s="6" t="s">
        <v>411</v>
      </c>
      <c r="J539" s="6" t="s">
        <v>53</v>
      </c>
      <c r="K539" s="6" t="s">
        <v>4418</v>
      </c>
      <c r="L539" s="6" t="s">
        <v>4577</v>
      </c>
      <c r="M539" s="2" t="s">
        <v>51</v>
      </c>
      <c r="Q539" s="6" t="s">
        <v>47</v>
      </c>
      <c r="Y539" s="2">
        <v>3380</v>
      </c>
      <c r="Z539" s="6" t="s">
        <v>3634</v>
      </c>
      <c r="AA539" s="2" t="s">
        <v>45</v>
      </c>
      <c r="AB539" s="2">
        <v>4</v>
      </c>
      <c r="AC539" s="6" t="s">
        <v>3635</v>
      </c>
      <c r="AD539" s="6" t="s">
        <v>389</v>
      </c>
      <c r="AE539" s="6" t="s">
        <v>3636</v>
      </c>
      <c r="AF539" s="6" t="s">
        <v>411</v>
      </c>
      <c r="AH539" s="6" t="s">
        <v>3637</v>
      </c>
    </row>
    <row r="540" spans="1:34">
      <c r="A540" s="2">
        <v>6380</v>
      </c>
      <c r="B540" s="2">
        <v>6380</v>
      </c>
      <c r="C540" s="6" t="s">
        <v>3051</v>
      </c>
      <c r="D540" s="6" t="s">
        <v>4345</v>
      </c>
      <c r="E540" s="6" t="str">
        <f t="shared" si="57"/>
        <v>A102-04</v>
      </c>
      <c r="F540" s="2">
        <v>4</v>
      </c>
      <c r="G540" s="2" t="s">
        <v>37</v>
      </c>
      <c r="H540" s="26" t="s">
        <v>3638</v>
      </c>
      <c r="I540" s="6" t="s">
        <v>3639</v>
      </c>
      <c r="J540" s="6" t="s">
        <v>53</v>
      </c>
      <c r="K540" s="6" t="s">
        <v>4418</v>
      </c>
      <c r="L540" s="6" t="s">
        <v>4480</v>
      </c>
      <c r="M540" s="2" t="s">
        <v>175</v>
      </c>
      <c r="O540" s="6" t="s">
        <v>3640</v>
      </c>
      <c r="P540" s="6" t="s">
        <v>53</v>
      </c>
      <c r="Q540" s="6">
        <v>5870</v>
      </c>
      <c r="R540" s="6" t="s">
        <v>3641</v>
      </c>
      <c r="S540" s="6" t="s">
        <v>3642</v>
      </c>
      <c r="T540" s="6" t="s">
        <v>3643</v>
      </c>
      <c r="V540" s="2" t="s">
        <v>37</v>
      </c>
      <c r="W540" s="2">
        <v>6</v>
      </c>
      <c r="X540" s="5" t="s">
        <v>3644</v>
      </c>
      <c r="Y540" s="2">
        <v>3350</v>
      </c>
      <c r="Z540" s="6" t="s">
        <v>3645</v>
      </c>
      <c r="AA540" s="2" t="s">
        <v>37</v>
      </c>
      <c r="AB540" s="2">
        <v>3</v>
      </c>
      <c r="AC540" s="6" t="s">
        <v>3646</v>
      </c>
      <c r="AD540" s="6" t="s">
        <v>3638</v>
      </c>
      <c r="AE540" s="6" t="s">
        <v>3647</v>
      </c>
      <c r="AF540" s="6" t="s">
        <v>3648</v>
      </c>
      <c r="AH540" s="6" t="s">
        <v>3649</v>
      </c>
    </row>
    <row r="541" spans="1:34">
      <c r="A541" s="2">
        <v>6390</v>
      </c>
      <c r="B541" s="2">
        <v>6390</v>
      </c>
      <c r="C541" s="6" t="s">
        <v>3051</v>
      </c>
      <c r="D541" s="6" t="s">
        <v>4346</v>
      </c>
      <c r="E541" s="6" t="str">
        <f t="shared" si="57"/>
        <v>A102-05</v>
      </c>
      <c r="F541" s="2">
        <v>4</v>
      </c>
      <c r="G541" s="2" t="s">
        <v>37</v>
      </c>
      <c r="H541" s="26" t="s">
        <v>3650</v>
      </c>
      <c r="I541" s="6" t="s">
        <v>3651</v>
      </c>
      <c r="J541" s="6" t="s">
        <v>53</v>
      </c>
      <c r="K541" s="6" t="s">
        <v>4418</v>
      </c>
      <c r="L541" s="6" t="s">
        <v>4465</v>
      </c>
      <c r="M541" s="2" t="s">
        <v>175</v>
      </c>
      <c r="O541" s="6" t="s">
        <v>3652</v>
      </c>
      <c r="P541" s="6" t="s">
        <v>53</v>
      </c>
      <c r="Q541" s="6">
        <v>5880</v>
      </c>
      <c r="R541" s="6" t="s">
        <v>3653</v>
      </c>
      <c r="S541" s="6" t="s">
        <v>3654</v>
      </c>
      <c r="T541" s="6" t="s">
        <v>3651</v>
      </c>
      <c r="V541" s="2" t="s">
        <v>37</v>
      </c>
      <c r="W541" s="2">
        <v>6</v>
      </c>
      <c r="X541" s="5" t="s">
        <v>3655</v>
      </c>
      <c r="Y541" s="2">
        <v>3360</v>
      </c>
      <c r="Z541" s="6" t="s">
        <v>3656</v>
      </c>
      <c r="AA541" s="2" t="s">
        <v>37</v>
      </c>
      <c r="AB541" s="2">
        <v>3</v>
      </c>
      <c r="AC541" s="6" t="s">
        <v>3657</v>
      </c>
      <c r="AD541" s="6" t="s">
        <v>3650</v>
      </c>
      <c r="AE541" s="6" t="s">
        <v>3658</v>
      </c>
      <c r="AF541" s="6" t="s">
        <v>3659</v>
      </c>
      <c r="AH541" s="6" t="s">
        <v>3660</v>
      </c>
    </row>
    <row r="542" spans="1:34">
      <c r="A542" s="2">
        <v>6400</v>
      </c>
      <c r="B542" s="2">
        <v>6400</v>
      </c>
      <c r="C542" s="6" t="s">
        <v>3051</v>
      </c>
      <c r="D542" s="6" t="s">
        <v>4347</v>
      </c>
      <c r="E542" s="6" t="str">
        <f t="shared" si="57"/>
        <v>A102-06</v>
      </c>
      <c r="F542" s="2">
        <v>4</v>
      </c>
      <c r="G542" s="2" t="s">
        <v>241</v>
      </c>
      <c r="H542" s="26" t="s">
        <v>3661</v>
      </c>
      <c r="I542" s="6" t="s">
        <v>3662</v>
      </c>
      <c r="J542" s="6" t="s">
        <v>53</v>
      </c>
      <c r="K542" s="6" t="s">
        <v>4418</v>
      </c>
      <c r="L542" s="6" t="s">
        <v>4472</v>
      </c>
      <c r="M542" s="2" t="s">
        <v>51</v>
      </c>
      <c r="O542" s="6" t="s">
        <v>3663</v>
      </c>
      <c r="P542" s="6" t="s">
        <v>53</v>
      </c>
      <c r="Q542" s="6">
        <v>5890</v>
      </c>
      <c r="R542" s="6" t="s">
        <v>3664</v>
      </c>
      <c r="S542" s="6" t="s">
        <v>3661</v>
      </c>
      <c r="T542" s="6" t="s">
        <v>3662</v>
      </c>
      <c r="V542" s="2" t="s">
        <v>37</v>
      </c>
      <c r="W542" s="2">
        <v>6</v>
      </c>
      <c r="X542" s="5" t="s">
        <v>3665</v>
      </c>
      <c r="Y542" s="2" t="s">
        <v>47</v>
      </c>
      <c r="AA542" s="2" t="s">
        <v>47</v>
      </c>
      <c r="AB542" s="2" t="s">
        <v>47</v>
      </c>
      <c r="AC542" s="6" t="s">
        <v>47</v>
      </c>
      <c r="AD542" s="6" t="s">
        <v>47</v>
      </c>
      <c r="AE542" s="6" t="s">
        <v>47</v>
      </c>
      <c r="AF542" s="6" t="s">
        <v>47</v>
      </c>
      <c r="AH542" s="6" t="s">
        <v>47</v>
      </c>
    </row>
    <row r="543" spans="1:34">
      <c r="A543" s="2">
        <v>6410</v>
      </c>
      <c r="B543" s="2">
        <v>6410</v>
      </c>
      <c r="C543" s="6" t="s">
        <v>3051</v>
      </c>
      <c r="D543" s="6" t="s">
        <v>4348</v>
      </c>
      <c r="E543" s="6" t="str">
        <f t="shared" si="57"/>
        <v>A102-07</v>
      </c>
      <c r="F543" s="2">
        <v>4</v>
      </c>
      <c r="G543" s="2" t="s">
        <v>37</v>
      </c>
      <c r="H543" s="26" t="s">
        <v>3666</v>
      </c>
      <c r="I543" s="6" t="s">
        <v>3667</v>
      </c>
      <c r="J543" s="6" t="s">
        <v>53</v>
      </c>
      <c r="K543" s="6" t="s">
        <v>4418</v>
      </c>
      <c r="L543" s="6" t="s">
        <v>4508</v>
      </c>
      <c r="M543" s="2" t="s">
        <v>82</v>
      </c>
      <c r="O543" s="6" t="s">
        <v>3668</v>
      </c>
      <c r="P543" s="6" t="s">
        <v>53</v>
      </c>
      <c r="Q543" s="6">
        <v>5900</v>
      </c>
      <c r="R543" s="6" t="s">
        <v>3669</v>
      </c>
      <c r="S543" s="6" t="s">
        <v>3666</v>
      </c>
      <c r="T543" s="6" t="s">
        <v>3667</v>
      </c>
      <c r="V543" s="2" t="s">
        <v>37</v>
      </c>
      <c r="W543" s="2">
        <v>6</v>
      </c>
      <c r="X543" s="5" t="s">
        <v>3670</v>
      </c>
      <c r="Y543" s="2">
        <v>3340</v>
      </c>
      <c r="Z543" s="6" t="s">
        <v>3671</v>
      </c>
      <c r="AA543" s="2" t="s">
        <v>45</v>
      </c>
      <c r="AB543" s="2">
        <v>3</v>
      </c>
      <c r="AC543" s="6" t="s">
        <v>3672</v>
      </c>
      <c r="AD543" s="6" t="s">
        <v>3666</v>
      </c>
      <c r="AE543" s="6" t="s">
        <v>3673</v>
      </c>
      <c r="AF543" s="6" t="s">
        <v>3674</v>
      </c>
      <c r="AH543" s="6" t="s">
        <v>3675</v>
      </c>
    </row>
    <row r="544" spans="1:34">
      <c r="A544" s="2">
        <v>6420</v>
      </c>
      <c r="B544" s="2">
        <v>6420</v>
      </c>
      <c r="C544" s="6" t="s">
        <v>3051</v>
      </c>
      <c r="D544" s="6" t="s">
        <v>4349</v>
      </c>
      <c r="E544" s="6" t="str">
        <f t="shared" si="57"/>
        <v>A102-08</v>
      </c>
      <c r="F544" s="2">
        <v>4</v>
      </c>
      <c r="G544" s="2" t="s">
        <v>45</v>
      </c>
      <c r="H544" s="26" t="s">
        <v>3676</v>
      </c>
      <c r="I544" s="6" t="s">
        <v>3677</v>
      </c>
      <c r="J544" s="6" t="s">
        <v>53</v>
      </c>
      <c r="K544" s="6" t="s">
        <v>4418</v>
      </c>
      <c r="L544" s="6" t="s">
        <v>4506</v>
      </c>
      <c r="M544" s="2" t="s">
        <v>82</v>
      </c>
      <c r="O544" s="6" t="s">
        <v>3678</v>
      </c>
      <c r="P544" s="6" t="s">
        <v>53</v>
      </c>
      <c r="Q544" s="6">
        <v>5910</v>
      </c>
      <c r="R544" s="6" t="s">
        <v>3679</v>
      </c>
      <c r="S544" s="6" t="s">
        <v>3676</v>
      </c>
      <c r="T544" s="6" t="s">
        <v>3677</v>
      </c>
      <c r="V544" s="2" t="s">
        <v>45</v>
      </c>
      <c r="W544" s="2">
        <v>6</v>
      </c>
      <c r="X544" s="5" t="s">
        <v>3680</v>
      </c>
      <c r="Y544" s="2">
        <v>3330</v>
      </c>
      <c r="Z544" s="6" t="s">
        <v>3681</v>
      </c>
      <c r="AA544" s="2" t="s">
        <v>37</v>
      </c>
      <c r="AB544" s="2">
        <v>3</v>
      </c>
      <c r="AC544" s="6" t="s">
        <v>3682</v>
      </c>
      <c r="AD544" s="6" t="s">
        <v>3676</v>
      </c>
      <c r="AE544" s="6" t="s">
        <v>3683</v>
      </c>
      <c r="AF544" s="6" t="s">
        <v>3684</v>
      </c>
      <c r="AH544" s="6" t="s">
        <v>3685</v>
      </c>
    </row>
    <row r="545" spans="1:34">
      <c r="A545" s="2">
        <v>6430</v>
      </c>
      <c r="B545" s="2">
        <v>6430</v>
      </c>
      <c r="C545" s="6" t="s">
        <v>3051</v>
      </c>
      <c r="D545" s="6" t="s">
        <v>4350</v>
      </c>
      <c r="E545" s="6" t="str">
        <f t="shared" si="57"/>
        <v>A102-09</v>
      </c>
      <c r="F545" s="2">
        <v>4</v>
      </c>
      <c r="G545" s="2" t="s">
        <v>37</v>
      </c>
      <c r="H545" s="26" t="s">
        <v>3686</v>
      </c>
      <c r="I545" s="6" t="s">
        <v>3687</v>
      </c>
      <c r="J545" s="6" t="s">
        <v>53</v>
      </c>
      <c r="K545" s="6" t="s">
        <v>4418</v>
      </c>
      <c r="L545" s="6" t="s">
        <v>4534</v>
      </c>
      <c r="M545" s="2" t="s">
        <v>51</v>
      </c>
      <c r="O545" s="6" t="s">
        <v>3688</v>
      </c>
      <c r="P545" s="6" t="s">
        <v>53</v>
      </c>
      <c r="Q545" s="6">
        <v>5920</v>
      </c>
      <c r="R545" s="6" t="s">
        <v>3689</v>
      </c>
      <c r="S545" s="6" t="s">
        <v>3686</v>
      </c>
      <c r="T545" s="6" t="s">
        <v>3687</v>
      </c>
      <c r="V545" s="2" t="s">
        <v>37</v>
      </c>
      <c r="W545" s="2">
        <v>6</v>
      </c>
      <c r="X545" s="5" t="s">
        <v>3690</v>
      </c>
      <c r="Y545" s="2" t="s">
        <v>47</v>
      </c>
      <c r="AA545" s="2" t="s">
        <v>47</v>
      </c>
      <c r="AB545" s="2" t="s">
        <v>47</v>
      </c>
      <c r="AC545" s="6" t="s">
        <v>47</v>
      </c>
      <c r="AD545" s="6" t="s">
        <v>47</v>
      </c>
      <c r="AE545" s="6" t="s">
        <v>47</v>
      </c>
      <c r="AF545" s="6" t="s">
        <v>47</v>
      </c>
      <c r="AH545" s="6" t="s">
        <v>47</v>
      </c>
    </row>
    <row r="546" spans="1:34">
      <c r="A546" s="2">
        <v>6440</v>
      </c>
      <c r="B546" s="2">
        <v>6440</v>
      </c>
      <c r="C546" s="6" t="s">
        <v>3051</v>
      </c>
      <c r="D546" s="6" t="s">
        <v>4351</v>
      </c>
      <c r="E546" s="6" t="str">
        <f>MID(E545,1,4)&amp;"-"&amp;(MID(E545,6,2)+1)</f>
        <v>A102-10</v>
      </c>
      <c r="F546" s="2">
        <v>4</v>
      </c>
      <c r="G546" s="2" t="s">
        <v>241</v>
      </c>
      <c r="H546" s="26" t="s">
        <v>3691</v>
      </c>
      <c r="I546" s="6" t="s">
        <v>3692</v>
      </c>
      <c r="J546" s="6" t="s">
        <v>53</v>
      </c>
      <c r="K546" s="6" t="s">
        <v>4418</v>
      </c>
      <c r="L546" s="6" t="s">
        <v>4476</v>
      </c>
      <c r="M546" s="2" t="s">
        <v>226</v>
      </c>
      <c r="O546" s="6" t="s">
        <v>3693</v>
      </c>
      <c r="P546" s="6" t="s">
        <v>53</v>
      </c>
      <c r="Q546" s="6">
        <v>5930</v>
      </c>
      <c r="R546" s="6" t="s">
        <v>3694</v>
      </c>
      <c r="S546" s="6" t="s">
        <v>3695</v>
      </c>
      <c r="T546" s="6" t="s">
        <v>3692</v>
      </c>
      <c r="V546" s="2" t="s">
        <v>37</v>
      </c>
      <c r="W546" s="2">
        <v>6</v>
      </c>
      <c r="X546" s="5" t="s">
        <v>3696</v>
      </c>
      <c r="Y546" s="2" t="s">
        <v>47</v>
      </c>
      <c r="AA546" s="2" t="s">
        <v>47</v>
      </c>
      <c r="AB546" s="2" t="s">
        <v>47</v>
      </c>
      <c r="AC546" s="6" t="s">
        <v>47</v>
      </c>
      <c r="AD546" s="6" t="s">
        <v>47</v>
      </c>
      <c r="AE546" s="6" t="s">
        <v>47</v>
      </c>
      <c r="AF546" s="6" t="s">
        <v>47</v>
      </c>
      <c r="AH546" s="6" t="s">
        <v>47</v>
      </c>
    </row>
    <row r="547" spans="1:34">
      <c r="A547" s="2">
        <v>6450</v>
      </c>
      <c r="B547" s="2">
        <v>6450</v>
      </c>
      <c r="C547" s="6" t="s">
        <v>3051</v>
      </c>
      <c r="D547" s="6" t="s">
        <v>4352</v>
      </c>
      <c r="E547" s="6" t="str">
        <f t="shared" ref="E547:E550" si="58">MID(E546,1,4)&amp;"-"&amp;(MID(E546,6,2)+1)</f>
        <v>A102-11</v>
      </c>
      <c r="F547" s="2">
        <v>4</v>
      </c>
      <c r="G547" s="2" t="s">
        <v>37</v>
      </c>
      <c r="H547" s="26" t="s">
        <v>4560</v>
      </c>
      <c r="I547" s="6" t="s">
        <v>3698</v>
      </c>
      <c r="J547" s="6" t="s">
        <v>53</v>
      </c>
      <c r="K547" s="6" t="s">
        <v>4418</v>
      </c>
      <c r="L547" s="6" t="s">
        <v>4466</v>
      </c>
      <c r="M547" s="2" t="s">
        <v>51</v>
      </c>
      <c r="O547" s="6" t="s">
        <v>3699</v>
      </c>
      <c r="P547" s="6" t="s">
        <v>53</v>
      </c>
      <c r="Q547" s="6">
        <v>5940</v>
      </c>
      <c r="R547" s="6" t="s">
        <v>3700</v>
      </c>
      <c r="S547" s="6" t="s">
        <v>3701</v>
      </c>
      <c r="T547" s="6" t="s">
        <v>3698</v>
      </c>
      <c r="V547" s="2" t="s">
        <v>37</v>
      </c>
      <c r="W547" s="2">
        <v>7</v>
      </c>
      <c r="X547" s="5" t="s">
        <v>3702</v>
      </c>
      <c r="Y547" s="2">
        <v>3390</v>
      </c>
      <c r="Z547" s="6" t="s">
        <v>3703</v>
      </c>
      <c r="AA547" s="2" t="s">
        <v>37</v>
      </c>
      <c r="AB547" s="2">
        <v>3</v>
      </c>
      <c r="AC547" s="6" t="s">
        <v>3704</v>
      </c>
      <c r="AD547" s="6" t="s">
        <v>3697</v>
      </c>
      <c r="AE547" s="6" t="s">
        <v>3705</v>
      </c>
      <c r="AF547" s="6" t="s">
        <v>3706</v>
      </c>
      <c r="AH547" s="6" t="s">
        <v>3707</v>
      </c>
    </row>
    <row r="548" spans="1:34">
      <c r="A548" s="2">
        <v>6460</v>
      </c>
      <c r="B548" s="2">
        <v>6460</v>
      </c>
      <c r="C548" s="6" t="s">
        <v>3051</v>
      </c>
      <c r="D548" s="6" t="s">
        <v>4353</v>
      </c>
      <c r="E548" s="6" t="str">
        <f t="shared" si="58"/>
        <v>A102-12</v>
      </c>
      <c r="F548" s="2">
        <v>4</v>
      </c>
      <c r="G548" s="2" t="s">
        <v>241</v>
      </c>
      <c r="H548" s="26" t="s">
        <v>3691</v>
      </c>
      <c r="I548" s="6" t="s">
        <v>3708</v>
      </c>
      <c r="K548" s="6" t="s">
        <v>4418</v>
      </c>
      <c r="L548" s="6" t="s">
        <v>4573</v>
      </c>
      <c r="M548" s="2" t="s">
        <v>175</v>
      </c>
      <c r="Q548" s="6" t="s">
        <v>47</v>
      </c>
      <c r="Y548" s="2">
        <v>3400</v>
      </c>
      <c r="Z548" s="6" t="s">
        <v>3709</v>
      </c>
      <c r="AA548" s="2" t="s">
        <v>241</v>
      </c>
      <c r="AB548" s="2">
        <v>3</v>
      </c>
      <c r="AC548" s="6" t="s">
        <v>3710</v>
      </c>
      <c r="AD548" s="6" t="s">
        <v>3691</v>
      </c>
      <c r="AE548" s="6" t="s">
        <v>3711</v>
      </c>
      <c r="AF548" s="6" t="s">
        <v>3708</v>
      </c>
      <c r="AH548" s="6" t="s">
        <v>3712</v>
      </c>
    </row>
    <row r="549" spans="1:34">
      <c r="A549" s="2">
        <v>6470</v>
      </c>
      <c r="B549" s="2">
        <v>6470</v>
      </c>
      <c r="C549" s="6" t="s">
        <v>3051</v>
      </c>
      <c r="D549" s="6" t="s">
        <v>4354</v>
      </c>
      <c r="E549" s="6" t="str">
        <f t="shared" si="58"/>
        <v>A102-13</v>
      </c>
      <c r="F549" s="2">
        <v>4</v>
      </c>
      <c r="G549" s="2" t="s">
        <v>45</v>
      </c>
      <c r="H549" s="26" t="s">
        <v>4595</v>
      </c>
      <c r="I549" s="6" t="s">
        <v>3713</v>
      </c>
      <c r="J549" s="6" t="s">
        <v>53</v>
      </c>
      <c r="K549" s="6" t="s">
        <v>4418</v>
      </c>
      <c r="L549" s="6" t="s">
        <v>4597</v>
      </c>
      <c r="M549" s="2" t="s">
        <v>51</v>
      </c>
      <c r="Q549" s="6" t="s">
        <v>47</v>
      </c>
      <c r="Y549" s="2">
        <v>3410</v>
      </c>
      <c r="Z549" s="6" t="s">
        <v>3714</v>
      </c>
      <c r="AA549" s="2" t="s">
        <v>45</v>
      </c>
      <c r="AB549" s="2">
        <v>4</v>
      </c>
      <c r="AC549" s="6" t="s">
        <v>3715</v>
      </c>
      <c r="AD549" s="6" t="s">
        <v>389</v>
      </c>
      <c r="AE549" s="6" t="s">
        <v>3716</v>
      </c>
      <c r="AF549" s="6" t="s">
        <v>3713</v>
      </c>
      <c r="AH549" s="6" t="s">
        <v>3717</v>
      </c>
    </row>
    <row r="550" spans="1:34">
      <c r="A550" s="2">
        <v>6480</v>
      </c>
      <c r="B550" s="2">
        <v>6480</v>
      </c>
      <c r="C550" s="6" t="s">
        <v>3051</v>
      </c>
      <c r="D550" s="6" t="s">
        <v>4355</v>
      </c>
      <c r="E550" s="6" t="str">
        <f t="shared" si="58"/>
        <v>A102-14</v>
      </c>
      <c r="F550" s="2">
        <v>4</v>
      </c>
      <c r="G550" s="2" t="s">
        <v>37</v>
      </c>
      <c r="H550" s="26" t="s">
        <v>4596</v>
      </c>
      <c r="I550" s="6" t="s">
        <v>3719</v>
      </c>
      <c r="J550" s="6" t="s">
        <v>53</v>
      </c>
      <c r="K550" s="6" t="s">
        <v>4418</v>
      </c>
      <c r="L550" s="6" t="s">
        <v>4598</v>
      </c>
      <c r="M550" s="2" t="s">
        <v>51</v>
      </c>
      <c r="Q550" s="6" t="s">
        <v>47</v>
      </c>
      <c r="Y550" s="2">
        <v>3420</v>
      </c>
      <c r="Z550" s="6" t="s">
        <v>3720</v>
      </c>
      <c r="AA550" s="2" t="s">
        <v>37</v>
      </c>
      <c r="AB550" s="2">
        <v>4</v>
      </c>
      <c r="AC550" s="6" t="s">
        <v>3721</v>
      </c>
      <c r="AD550" s="6" t="s">
        <v>3718</v>
      </c>
      <c r="AE550" s="6" t="s">
        <v>3722</v>
      </c>
      <c r="AF550" s="6" t="s">
        <v>3719</v>
      </c>
      <c r="AH550" s="6" t="s">
        <v>3723</v>
      </c>
    </row>
    <row r="551" spans="1:34">
      <c r="A551" s="2">
        <v>6490</v>
      </c>
      <c r="B551" s="2">
        <v>6490</v>
      </c>
      <c r="C551" s="6" t="s">
        <v>3051</v>
      </c>
      <c r="D551" s="6" t="s">
        <v>4356</v>
      </c>
      <c r="E551" s="6" t="str">
        <f>"A"&amp;(MID(E536,2,3)+1)</f>
        <v>A103</v>
      </c>
      <c r="F551" s="2">
        <v>3</v>
      </c>
      <c r="G551" s="2" t="s">
        <v>45</v>
      </c>
      <c r="H551" s="12" t="s">
        <v>3724</v>
      </c>
      <c r="I551" s="6" t="s">
        <v>3725</v>
      </c>
      <c r="J551" s="6" t="s">
        <v>65</v>
      </c>
      <c r="K551" s="6" t="s">
        <v>4428</v>
      </c>
      <c r="L551" s="6" t="s">
        <v>4419</v>
      </c>
      <c r="M551" s="2" t="s">
        <v>28</v>
      </c>
      <c r="N551" s="6" t="s">
        <v>4420</v>
      </c>
      <c r="O551" s="6" t="s">
        <v>3726</v>
      </c>
      <c r="P551" s="6" t="s">
        <v>65</v>
      </c>
      <c r="Q551" s="6">
        <v>5950</v>
      </c>
      <c r="R551" s="6" t="s">
        <v>3727</v>
      </c>
      <c r="S551" s="6" t="s">
        <v>3728</v>
      </c>
      <c r="T551" s="6" t="s">
        <v>3729</v>
      </c>
      <c r="V551" s="2" t="s">
        <v>45</v>
      </c>
      <c r="W551" s="2">
        <v>6</v>
      </c>
      <c r="X551" s="5" t="s">
        <v>3730</v>
      </c>
      <c r="Y551" s="2">
        <v>3500</v>
      </c>
      <c r="Z551" s="6" t="s">
        <v>3731</v>
      </c>
      <c r="AA551" s="2" t="s">
        <v>45</v>
      </c>
      <c r="AB551" s="2">
        <v>2</v>
      </c>
      <c r="AC551" s="6" t="s">
        <v>3732</v>
      </c>
      <c r="AD551" s="6" t="s">
        <v>3733</v>
      </c>
      <c r="AE551" s="6" t="s">
        <v>3734</v>
      </c>
      <c r="AF551" s="6" t="s">
        <v>3735</v>
      </c>
      <c r="AH551" s="6" t="s">
        <v>3736</v>
      </c>
    </row>
    <row r="552" spans="1:34">
      <c r="A552" s="2">
        <v>6500</v>
      </c>
      <c r="B552" s="2">
        <v>6500</v>
      </c>
      <c r="C552" s="6" t="s">
        <v>3051</v>
      </c>
      <c r="D552" s="6" t="s">
        <v>4357</v>
      </c>
      <c r="E552" s="6" t="str">
        <f>E551&amp;"-01"</f>
        <v>A103-01</v>
      </c>
      <c r="F552" s="2">
        <v>4</v>
      </c>
      <c r="G552" s="2" t="s">
        <v>37</v>
      </c>
      <c r="H552" s="26" t="s">
        <v>3737</v>
      </c>
      <c r="I552" s="6" t="s">
        <v>3738</v>
      </c>
      <c r="J552" s="6" t="s">
        <v>53</v>
      </c>
      <c r="K552" s="6" t="s">
        <v>4420</v>
      </c>
      <c r="L552" s="6" t="s">
        <v>4534</v>
      </c>
      <c r="M552" s="2" t="s">
        <v>51</v>
      </c>
      <c r="O552" s="6" t="s">
        <v>3739</v>
      </c>
      <c r="P552" s="6" t="s">
        <v>53</v>
      </c>
      <c r="Q552" s="6">
        <v>5960</v>
      </c>
      <c r="R552" s="6" t="s">
        <v>3740</v>
      </c>
      <c r="S552" s="6" t="s">
        <v>3737</v>
      </c>
      <c r="T552" s="6" t="s">
        <v>3738</v>
      </c>
      <c r="V552" s="2" t="s">
        <v>37</v>
      </c>
      <c r="W552" s="2">
        <v>7</v>
      </c>
      <c r="X552" s="5" t="s">
        <v>3741</v>
      </c>
      <c r="Y552" s="2" t="s">
        <v>47</v>
      </c>
      <c r="AA552" s="2" t="s">
        <v>47</v>
      </c>
      <c r="AB552" s="2" t="s">
        <v>47</v>
      </c>
      <c r="AC552" s="6" t="s">
        <v>47</v>
      </c>
      <c r="AD552" s="6" t="s">
        <v>47</v>
      </c>
      <c r="AE552" s="6" t="s">
        <v>47</v>
      </c>
      <c r="AF552" s="6" t="s">
        <v>47</v>
      </c>
      <c r="AH552" s="6" t="s">
        <v>47</v>
      </c>
    </row>
    <row r="553" spans="1:34">
      <c r="A553" s="2">
        <v>6510</v>
      </c>
      <c r="B553" s="2">
        <v>6510</v>
      </c>
      <c r="C553" s="6" t="s">
        <v>3051</v>
      </c>
      <c r="D553" s="6" t="s">
        <v>4358</v>
      </c>
      <c r="E553" s="6" t="str">
        <f>MID(E552,1,4)&amp;"-0"&amp;(MID(E552,6,2)+1)</f>
        <v>A103-02</v>
      </c>
      <c r="F553" s="2">
        <v>4</v>
      </c>
      <c r="G553" s="2" t="s">
        <v>45</v>
      </c>
      <c r="H553" s="26" t="s">
        <v>3742</v>
      </c>
      <c r="I553" s="6" t="s">
        <v>3743</v>
      </c>
      <c r="J553" s="6" t="s">
        <v>53</v>
      </c>
      <c r="K553" s="6" t="s">
        <v>4420</v>
      </c>
      <c r="L553" s="6" t="s">
        <v>4490</v>
      </c>
      <c r="M553" s="2" t="s">
        <v>3744</v>
      </c>
      <c r="O553" s="6" t="s">
        <v>3745</v>
      </c>
      <c r="P553" s="6" t="s">
        <v>53</v>
      </c>
      <c r="Q553" s="6">
        <v>5970</v>
      </c>
      <c r="R553" s="6" t="s">
        <v>3746</v>
      </c>
      <c r="S553" s="6" t="s">
        <v>3724</v>
      </c>
      <c r="T553" s="6" t="s">
        <v>3747</v>
      </c>
      <c r="V553" s="2" t="s">
        <v>45</v>
      </c>
      <c r="W553" s="2">
        <v>7</v>
      </c>
      <c r="X553" s="5" t="s">
        <v>3748</v>
      </c>
      <c r="Y553" s="2">
        <v>3510</v>
      </c>
      <c r="Z553" s="6" t="s">
        <v>3749</v>
      </c>
      <c r="AA553" s="2" t="s">
        <v>45</v>
      </c>
      <c r="AB553" s="2">
        <v>3</v>
      </c>
      <c r="AC553" s="6" t="s">
        <v>3750</v>
      </c>
      <c r="AD553" s="6" t="s">
        <v>3742</v>
      </c>
      <c r="AE553" s="6" t="s">
        <v>3751</v>
      </c>
      <c r="AF553" s="6" t="s">
        <v>3752</v>
      </c>
      <c r="AH553" s="6" t="s">
        <v>3753</v>
      </c>
    </row>
    <row r="554" spans="1:34">
      <c r="A554" s="2">
        <v>6520</v>
      </c>
      <c r="B554" s="2">
        <v>6520</v>
      </c>
      <c r="C554" s="6" t="s">
        <v>3051</v>
      </c>
      <c r="D554" s="6" t="s">
        <v>4359</v>
      </c>
      <c r="E554" s="6" t="str">
        <f t="shared" ref="E554:E559" si="59">MID(E553,1,4)&amp;"-0"&amp;(MID(E553,6,2)+1)</f>
        <v>A103-03</v>
      </c>
      <c r="F554" s="2">
        <v>4</v>
      </c>
      <c r="G554" s="2" t="s">
        <v>37</v>
      </c>
      <c r="H554" s="26" t="s">
        <v>3754</v>
      </c>
      <c r="J554" s="6" t="s">
        <v>53</v>
      </c>
      <c r="K554" s="6" t="s">
        <v>4420</v>
      </c>
      <c r="L554" s="6" t="s">
        <v>4591</v>
      </c>
      <c r="M554" s="2" t="s">
        <v>3755</v>
      </c>
      <c r="Q554" s="6" t="s">
        <v>47</v>
      </c>
      <c r="R554" s="6" t="s">
        <v>47</v>
      </c>
      <c r="W554" s="2" t="s">
        <v>47</v>
      </c>
      <c r="Y554" s="2" t="s">
        <v>47</v>
      </c>
      <c r="AA554" s="2" t="s">
        <v>47</v>
      </c>
      <c r="AB554" s="2" t="s">
        <v>47</v>
      </c>
      <c r="AC554" s="6" t="s">
        <v>47</v>
      </c>
      <c r="AD554" s="6" t="s">
        <v>47</v>
      </c>
      <c r="AE554" s="6" t="s">
        <v>47</v>
      </c>
      <c r="AF554" s="6" t="s">
        <v>47</v>
      </c>
      <c r="AH554" s="6" t="s">
        <v>47</v>
      </c>
    </row>
    <row r="555" spans="1:34">
      <c r="A555" s="2">
        <v>6530</v>
      </c>
      <c r="B555" s="2">
        <v>6530</v>
      </c>
      <c r="C555" s="6" t="s">
        <v>3051</v>
      </c>
      <c r="D555" s="6" t="s">
        <v>4360</v>
      </c>
      <c r="E555" s="6" t="str">
        <f t="shared" si="59"/>
        <v>A103-04</v>
      </c>
      <c r="F555" s="2">
        <v>4</v>
      </c>
      <c r="G555" s="2" t="s">
        <v>37</v>
      </c>
      <c r="H555" s="26" t="s">
        <v>3756</v>
      </c>
      <c r="J555" s="6" t="s">
        <v>53</v>
      </c>
      <c r="K555" s="6" t="s">
        <v>4420</v>
      </c>
      <c r="L555" s="6" t="s">
        <v>4592</v>
      </c>
      <c r="M555" s="2" t="s">
        <v>3744</v>
      </c>
      <c r="Q555" s="6" t="s">
        <v>47</v>
      </c>
      <c r="R555" s="6" t="s">
        <v>47</v>
      </c>
      <c r="W555" s="2" t="s">
        <v>47</v>
      </c>
      <c r="Y555" s="2">
        <v>3550</v>
      </c>
      <c r="Z555" s="11" t="s">
        <v>3757</v>
      </c>
      <c r="AA555" s="2" t="s">
        <v>37</v>
      </c>
      <c r="AB555" s="2">
        <v>3</v>
      </c>
      <c r="AC555" s="6" t="s">
        <v>3758</v>
      </c>
      <c r="AD555" s="6" t="s">
        <v>3756</v>
      </c>
      <c r="AE555" s="6" t="s">
        <v>3759</v>
      </c>
      <c r="AF555" s="6" t="s">
        <v>3760</v>
      </c>
      <c r="AH555" s="6" t="s">
        <v>3761</v>
      </c>
    </row>
    <row r="556" spans="1:34">
      <c r="A556" s="2">
        <v>6540</v>
      </c>
      <c r="B556" s="2">
        <v>6540</v>
      </c>
      <c r="C556" s="6" t="s">
        <v>3051</v>
      </c>
      <c r="D556" s="6" t="s">
        <v>4361</v>
      </c>
      <c r="E556" s="6" t="str">
        <f t="shared" si="59"/>
        <v>A103-05</v>
      </c>
      <c r="F556" s="2">
        <v>4</v>
      </c>
      <c r="G556" s="2" t="s">
        <v>37</v>
      </c>
      <c r="H556" s="26" t="s">
        <v>3762</v>
      </c>
      <c r="J556" s="6" t="s">
        <v>53</v>
      </c>
      <c r="K556" s="6" t="s">
        <v>4420</v>
      </c>
      <c r="L556" s="6" t="s">
        <v>4464</v>
      </c>
      <c r="M556" s="2" t="s">
        <v>2262</v>
      </c>
      <c r="Q556" s="6" t="s">
        <v>47</v>
      </c>
      <c r="Y556" s="2">
        <v>3540</v>
      </c>
      <c r="Z556" s="11"/>
      <c r="AA556" s="2" t="s">
        <v>45</v>
      </c>
      <c r="AB556" s="2">
        <v>3</v>
      </c>
      <c r="AG556" s="27" t="s">
        <v>2267</v>
      </c>
      <c r="AH556" s="6" t="s">
        <v>3763</v>
      </c>
    </row>
    <row r="557" spans="1:34">
      <c r="A557" s="2">
        <v>6550</v>
      </c>
      <c r="B557" s="2">
        <v>6550</v>
      </c>
      <c r="C557" s="6" t="s">
        <v>3051</v>
      </c>
      <c r="D557" s="6" t="s">
        <v>4362</v>
      </c>
      <c r="E557" s="6" t="str">
        <f t="shared" si="59"/>
        <v>A103-06</v>
      </c>
      <c r="F557" s="2">
        <v>4</v>
      </c>
      <c r="G557" s="2" t="s">
        <v>37</v>
      </c>
      <c r="H557" s="26" t="s">
        <v>3764</v>
      </c>
      <c r="J557" s="6" t="s">
        <v>53</v>
      </c>
      <c r="K557" s="6" t="s">
        <v>4420</v>
      </c>
      <c r="L557" s="6" t="s">
        <v>4590</v>
      </c>
      <c r="M557" s="2" t="s">
        <v>3744</v>
      </c>
      <c r="Q557" s="6" t="s">
        <v>47</v>
      </c>
      <c r="R557" s="6" t="s">
        <v>47</v>
      </c>
      <c r="W557" s="2" t="s">
        <v>47</v>
      </c>
      <c r="Y557" s="2">
        <v>3560</v>
      </c>
      <c r="Z557" s="11" t="s">
        <v>3765</v>
      </c>
      <c r="AA557" s="2" t="s">
        <v>37</v>
      </c>
      <c r="AB557" s="2">
        <v>3</v>
      </c>
      <c r="AC557" s="6" t="s">
        <v>3766</v>
      </c>
      <c r="AD557" s="6" t="s">
        <v>3764</v>
      </c>
      <c r="AE557" s="6" t="s">
        <v>3767</v>
      </c>
      <c r="AF557" s="6" t="s">
        <v>3768</v>
      </c>
      <c r="AH557" s="6" t="s">
        <v>3769</v>
      </c>
    </row>
    <row r="558" spans="1:34">
      <c r="A558" s="2">
        <v>6560</v>
      </c>
      <c r="B558" s="2">
        <v>6560</v>
      </c>
      <c r="C558" s="6" t="s">
        <v>3051</v>
      </c>
      <c r="D558" s="6" t="s">
        <v>4363</v>
      </c>
      <c r="E558" s="6" t="str">
        <f t="shared" si="59"/>
        <v>A103-07</v>
      </c>
      <c r="F558" s="2">
        <v>4</v>
      </c>
      <c r="G558" s="2" t="s">
        <v>37</v>
      </c>
      <c r="H558" s="26" t="s">
        <v>3770</v>
      </c>
      <c r="I558" s="6" t="s">
        <v>3771</v>
      </c>
      <c r="J558" s="6" t="s">
        <v>53</v>
      </c>
      <c r="K558" s="6" t="s">
        <v>4420</v>
      </c>
      <c r="L558" s="6" t="s">
        <v>4505</v>
      </c>
      <c r="M558" s="2" t="s">
        <v>3264</v>
      </c>
      <c r="O558" s="6" t="s">
        <v>3772</v>
      </c>
      <c r="P558" s="6" t="s">
        <v>53</v>
      </c>
      <c r="Q558" s="6">
        <v>5980</v>
      </c>
      <c r="R558" s="6" t="s">
        <v>3773</v>
      </c>
      <c r="S558" s="6" t="s">
        <v>3770</v>
      </c>
      <c r="T558" s="6" t="s">
        <v>3771</v>
      </c>
      <c r="V558" s="2" t="s">
        <v>37</v>
      </c>
      <c r="W558" s="2">
        <v>7</v>
      </c>
      <c r="X558" s="5" t="s">
        <v>3774</v>
      </c>
      <c r="Y558" s="2">
        <v>3520</v>
      </c>
      <c r="Z558" s="6" t="s">
        <v>3775</v>
      </c>
      <c r="AA558" s="2" t="s">
        <v>37</v>
      </c>
      <c r="AB558" s="2">
        <v>3</v>
      </c>
      <c r="AC558" s="6" t="s">
        <v>3776</v>
      </c>
      <c r="AD558" s="6" t="s">
        <v>3777</v>
      </c>
      <c r="AE558" s="6" t="s">
        <v>3778</v>
      </c>
      <c r="AF558" s="6" t="s">
        <v>3779</v>
      </c>
      <c r="AH558" s="6" t="s">
        <v>3780</v>
      </c>
    </row>
    <row r="559" spans="1:34">
      <c r="A559" s="2">
        <v>6570</v>
      </c>
      <c r="B559" s="2">
        <v>6570</v>
      </c>
      <c r="C559" s="6" t="s">
        <v>3051</v>
      </c>
      <c r="D559" s="6" t="s">
        <v>4364</v>
      </c>
      <c r="E559" s="6" t="str">
        <f t="shared" si="59"/>
        <v>A103-08</v>
      </c>
      <c r="F559" s="2">
        <v>4</v>
      </c>
      <c r="G559" s="2" t="s">
        <v>37</v>
      </c>
      <c r="H559" s="26" t="s">
        <v>3781</v>
      </c>
      <c r="I559" s="6" t="s">
        <v>3782</v>
      </c>
      <c r="J559" s="6" t="s">
        <v>53</v>
      </c>
      <c r="K559" s="6" t="s">
        <v>4420</v>
      </c>
      <c r="L559" s="6" t="s">
        <v>4516</v>
      </c>
      <c r="M559" s="2" t="s">
        <v>51</v>
      </c>
      <c r="P559" s="6" t="s">
        <v>53</v>
      </c>
      <c r="Q559" s="6">
        <v>5990</v>
      </c>
      <c r="S559" s="6" t="s">
        <v>3781</v>
      </c>
      <c r="T559" s="6" t="s">
        <v>3782</v>
      </c>
      <c r="V559" s="2" t="s">
        <v>37</v>
      </c>
      <c r="W559" s="2">
        <v>8</v>
      </c>
      <c r="X559" s="5" t="s">
        <v>3783</v>
      </c>
      <c r="Y559" s="2">
        <v>3530</v>
      </c>
      <c r="Z559" s="6" t="s">
        <v>3784</v>
      </c>
      <c r="AA559" s="2" t="s">
        <v>37</v>
      </c>
      <c r="AB559" s="2">
        <v>3</v>
      </c>
      <c r="AC559" s="6" t="s">
        <v>3785</v>
      </c>
      <c r="AD559" s="6" t="s">
        <v>3786</v>
      </c>
      <c r="AE559" s="6" t="s">
        <v>3787</v>
      </c>
      <c r="AF559" s="6" t="s">
        <v>3788</v>
      </c>
      <c r="AH559" s="6" t="s">
        <v>3789</v>
      </c>
    </row>
    <row r="560" spans="1:34">
      <c r="A560" s="2">
        <v>6580</v>
      </c>
      <c r="B560" s="2">
        <v>6580</v>
      </c>
      <c r="C560" s="6" t="s">
        <v>3051</v>
      </c>
      <c r="D560" s="6" t="s">
        <v>4365</v>
      </c>
      <c r="E560" s="6" t="str">
        <f>"A"&amp;(MID(E551,2,3)+1)</f>
        <v>A104</v>
      </c>
      <c r="F560" s="2">
        <v>3</v>
      </c>
      <c r="G560" s="2" t="s">
        <v>241</v>
      </c>
      <c r="H560" s="12" t="s">
        <v>3790</v>
      </c>
      <c r="I560" s="6" t="s">
        <v>3791</v>
      </c>
      <c r="J560" s="6" t="s">
        <v>65</v>
      </c>
      <c r="K560" s="6" t="s">
        <v>4428</v>
      </c>
      <c r="L560" s="6" t="s">
        <v>4388</v>
      </c>
      <c r="M560" s="2" t="s">
        <v>28</v>
      </c>
      <c r="N560" s="6" t="s">
        <v>4421</v>
      </c>
      <c r="O560" s="6" t="s">
        <v>3792</v>
      </c>
      <c r="P560" s="6" t="s">
        <v>65</v>
      </c>
      <c r="Q560" s="6">
        <v>6000</v>
      </c>
      <c r="R560" s="6" t="s">
        <v>3793</v>
      </c>
      <c r="S560" s="6" t="s">
        <v>3794</v>
      </c>
      <c r="T560" s="6" t="s">
        <v>3795</v>
      </c>
      <c r="V560" s="2" t="s">
        <v>241</v>
      </c>
      <c r="W560" s="2">
        <v>6</v>
      </c>
      <c r="X560" s="5" t="s">
        <v>3796</v>
      </c>
      <c r="Y560" s="2">
        <v>3470</v>
      </c>
      <c r="Z560" s="6" t="s">
        <v>3797</v>
      </c>
      <c r="AA560" s="2" t="s">
        <v>241</v>
      </c>
      <c r="AB560" s="2">
        <v>3</v>
      </c>
      <c r="AC560" s="6" t="s">
        <v>3798</v>
      </c>
      <c r="AD560" s="6" t="s">
        <v>3790</v>
      </c>
      <c r="AE560" s="6" t="s">
        <v>3799</v>
      </c>
      <c r="AF560" s="6" t="s">
        <v>3800</v>
      </c>
      <c r="AH560" s="6" t="s">
        <v>3801</v>
      </c>
    </row>
    <row r="561" spans="1:34">
      <c r="A561" s="2">
        <v>6590</v>
      </c>
      <c r="B561" s="2">
        <v>6590</v>
      </c>
      <c r="C561" s="6" t="s">
        <v>3051</v>
      </c>
      <c r="D561" s="6" t="s">
        <v>4366</v>
      </c>
      <c r="E561" s="6" t="str">
        <f>E560&amp;"-01"</f>
        <v>A104-01</v>
      </c>
      <c r="F561" s="2">
        <v>4</v>
      </c>
      <c r="G561" s="2" t="s">
        <v>45</v>
      </c>
      <c r="H561" s="26" t="s">
        <v>3802</v>
      </c>
      <c r="I561" s="6" t="s">
        <v>3803</v>
      </c>
      <c r="J561" s="6" t="s">
        <v>53</v>
      </c>
      <c r="L561" s="6" t="s">
        <v>4506</v>
      </c>
      <c r="M561" s="2" t="s">
        <v>82</v>
      </c>
      <c r="O561" s="6" t="s">
        <v>3804</v>
      </c>
      <c r="P561" s="6" t="s">
        <v>53</v>
      </c>
      <c r="Q561" s="6">
        <v>6010</v>
      </c>
      <c r="R561" s="6" t="s">
        <v>3805</v>
      </c>
      <c r="S561" s="6" t="s">
        <v>3806</v>
      </c>
      <c r="T561" s="6" t="s">
        <v>3677</v>
      </c>
      <c r="V561" s="2" t="s">
        <v>37</v>
      </c>
      <c r="W561" s="2">
        <v>7</v>
      </c>
      <c r="X561" s="5" t="s">
        <v>3807</v>
      </c>
      <c r="Y561" s="2">
        <v>3480</v>
      </c>
      <c r="Z561" s="6" t="s">
        <v>3808</v>
      </c>
      <c r="AA561" s="2" t="s">
        <v>45</v>
      </c>
      <c r="AB561" s="2">
        <v>4</v>
      </c>
      <c r="AC561" s="6" t="s">
        <v>3809</v>
      </c>
      <c r="AD561" s="6" t="s">
        <v>3802</v>
      </c>
      <c r="AE561" s="6" t="s">
        <v>3810</v>
      </c>
      <c r="AF561" s="6" t="s">
        <v>3811</v>
      </c>
      <c r="AH561" s="6" t="s">
        <v>3812</v>
      </c>
    </row>
    <row r="562" spans="1:34">
      <c r="A562" s="2">
        <v>6600</v>
      </c>
      <c r="B562" s="2">
        <v>6600</v>
      </c>
      <c r="C562" s="6" t="s">
        <v>3051</v>
      </c>
      <c r="D562" s="6" t="s">
        <v>4367</v>
      </c>
      <c r="E562" s="6" t="str">
        <f>MID(E561,1,4)&amp;"-0"&amp;(MID(E561,6,2)+1)</f>
        <v>A104-02</v>
      </c>
      <c r="F562" s="2">
        <v>4</v>
      </c>
      <c r="G562" s="2" t="s">
        <v>45</v>
      </c>
      <c r="H562" s="26" t="s">
        <v>3813</v>
      </c>
      <c r="I562" s="6" t="s">
        <v>3814</v>
      </c>
      <c r="J562" s="6" t="s">
        <v>53</v>
      </c>
      <c r="L562" s="6" t="s">
        <v>4485</v>
      </c>
      <c r="M562" s="2" t="s">
        <v>82</v>
      </c>
      <c r="O562" s="6" t="s">
        <v>3815</v>
      </c>
      <c r="P562" s="6" t="s">
        <v>53</v>
      </c>
      <c r="Q562" s="6">
        <v>6020</v>
      </c>
      <c r="R562" s="6" t="s">
        <v>3816</v>
      </c>
      <c r="S562" s="6" t="s">
        <v>3817</v>
      </c>
      <c r="T562" s="6" t="s">
        <v>3818</v>
      </c>
      <c r="V562" s="2" t="s">
        <v>37</v>
      </c>
      <c r="W562" s="2">
        <v>7</v>
      </c>
      <c r="X562" s="5" t="s">
        <v>3819</v>
      </c>
      <c r="Y562" s="2">
        <v>3490</v>
      </c>
      <c r="Z562" s="6" t="s">
        <v>3820</v>
      </c>
      <c r="AA562" s="2" t="s">
        <v>45</v>
      </c>
      <c r="AB562" s="2">
        <v>4</v>
      </c>
      <c r="AC562" s="6" t="s">
        <v>3821</v>
      </c>
      <c r="AD562" s="6" t="s">
        <v>3813</v>
      </c>
      <c r="AE562" s="6" t="s">
        <v>3822</v>
      </c>
      <c r="AF562" s="6" t="s">
        <v>3823</v>
      </c>
      <c r="AH562" s="6" t="s">
        <v>3824</v>
      </c>
    </row>
  </sheetData>
  <conditionalFormatting sqref="A1:A1048576">
    <cfRule type="duplicateValues" dxfId="53" priority="37"/>
  </conditionalFormatting>
  <conditionalFormatting sqref="C257:C258 D257:H257 O257:AG257 Z89:AG89 D258:I258 I38 K236:M240 Z38:AH88 Z90:AH132 N133:AH256 L133:M235 A1:AH3 K258:AH312 L241:M257 J38:Y132 J133:K312 A4:B562 C38:G38 C4:AH37 C39:I256 E256:E262 C259:I312 E312:E313 C313:AH562">
    <cfRule type="containsBlanks" dxfId="52" priority="36">
      <formula>LEN(TRIM(A1))=0</formula>
    </cfRule>
    <cfRule type="containsErrors" dxfId="51" priority="43">
      <formula>ISERROR(A1)</formula>
    </cfRule>
    <cfRule type="expression" dxfId="50" priority="44">
      <formula>"JBG"=MID($D1,1,3)</formula>
    </cfRule>
  </conditionalFormatting>
  <conditionalFormatting sqref="D1:E1048576">
    <cfRule type="duplicateValues" dxfId="49" priority="40"/>
  </conditionalFormatting>
  <conditionalFormatting sqref="H1:H1048576">
    <cfRule type="containsText" dxfId="48" priority="33" operator="containsText" text="スキーマ">
      <formula>NOT(ISERROR(SEARCH("スキーマ",H1)))</formula>
    </cfRule>
  </conditionalFormatting>
  <conditionalFormatting sqref="H38">
    <cfRule type="containsErrors" dxfId="47" priority="34">
      <formula>ISERROR(H38)</formula>
    </cfRule>
    <cfRule type="expression" dxfId="46" priority="35">
      <formula>"JBG"=MID($D38,1,3)</formula>
    </cfRule>
  </conditionalFormatting>
  <conditionalFormatting sqref="M1:M562">
    <cfRule type="containsBlanks" dxfId="45" priority="42">
      <formula>LEN(TRIM(M1))=0</formula>
    </cfRule>
  </conditionalFormatting>
  <conditionalFormatting sqref="O1:X282 O284:X562 J248:K282 J241:J247 J1:K240 J284:K562">
    <cfRule type="expression" dxfId="44" priority="51">
      <formula>OR("ASBIE"=$P1,"IBG"=MID($Z1,1,3))</formula>
    </cfRule>
  </conditionalFormatting>
  <conditionalFormatting sqref="O1:X562 J241:J247 J1:K240 J248:K562">
    <cfRule type="expression" dxfId="43" priority="52">
      <formula>OR("ASMA"=$P1,"MA"=$P1)</formula>
    </cfRule>
    <cfRule type="expression" dxfId="42" priority="53">
      <formula>ISNUMBER(SEARCH("deliver",$X1))</formula>
    </cfRule>
    <cfRule type="expression" dxfId="41" priority="54">
      <formula>ISNUMBER(SEARCH("agreement",$X1))</formula>
    </cfRule>
    <cfRule type="expression" dxfId="40" priority="55">
      <formula>ISNUMBER(SEARCH("settlement",$X1))</formula>
    </cfRule>
  </conditionalFormatting>
  <conditionalFormatting sqref="O283:X283">
    <cfRule type="expression" dxfId="39" priority="59">
      <formula>OR("ASBIE"=$P283,"IBG"=MID(#REF!,1,3))</formula>
    </cfRule>
  </conditionalFormatting>
  <conditionalFormatting sqref="Q1">
    <cfRule type="duplicateValues" dxfId="38" priority="47"/>
  </conditionalFormatting>
  <conditionalFormatting sqref="Q1:Q1048576">
    <cfRule type="duplicateValues" dxfId="37" priority="48"/>
  </conditionalFormatting>
  <conditionalFormatting sqref="U1:U1048576">
    <cfRule type="expression" dxfId="36" priority="38">
      <formula>LEN($U1)&gt;0</formula>
    </cfRule>
  </conditionalFormatting>
  <conditionalFormatting sqref="X1:X1048576">
    <cfRule type="duplicateValues" dxfId="35" priority="41"/>
  </conditionalFormatting>
  <conditionalFormatting sqref="Z89:AG89 Z257:AG257 Z41:AH88 Z258:AH271 Y41:Y271 Z90:AH256 Y1:AH40 Y272:AH562">
    <cfRule type="expression" dxfId="34" priority="45">
      <formula>"IBG"=MID($Z1,1,3)</formula>
    </cfRule>
  </conditionalFormatting>
  <conditionalFormatting sqref="Y283:AH283">
    <cfRule type="containsBlanks" dxfId="33" priority="56">
      <formula>LEN(TRIM(Y283))=0</formula>
    </cfRule>
    <cfRule type="containsErrors" dxfId="32" priority="57">
      <formula>ISERROR(Y283)</formula>
    </cfRule>
    <cfRule type="expression" dxfId="31" priority="58">
      <formula>"JBG"=MID(#REF!,1,3)</formula>
    </cfRule>
  </conditionalFormatting>
  <conditionalFormatting sqref="Z1:Z1048576">
    <cfRule type="duplicateValues" dxfId="30" priority="46"/>
  </conditionalFormatting>
  <conditionalFormatting sqref="AG1:AG1048576">
    <cfRule type="expression" dxfId="29" priority="39">
      <formula>LEN($AG1)&gt;0</formula>
    </cfRule>
  </conditionalFormatting>
  <conditionalFormatting sqref="J283:K283">
    <cfRule type="expression" dxfId="28" priority="27">
      <formula>OR("ASBIE"=$P283,"IBG"=MID(#REF!,1,3))</formula>
    </cfRule>
  </conditionalFormatting>
  <conditionalFormatting sqref="I481">
    <cfRule type="expression" dxfId="27" priority="17">
      <formula>OR("ASBIE"=$P481,"IBG"=MID($Z481,1,3))</formula>
    </cfRule>
  </conditionalFormatting>
  <conditionalFormatting sqref="I481">
    <cfRule type="expression" dxfId="26" priority="18">
      <formula>OR("ASMA"=$P481,"MA"=$P481)</formula>
    </cfRule>
    <cfRule type="expression" dxfId="25" priority="19">
      <formula>ISNUMBER(SEARCH("deliver",$X481))</formula>
    </cfRule>
    <cfRule type="expression" dxfId="24" priority="20">
      <formula>ISNUMBER(SEARCH("agreement",$X481))</formula>
    </cfRule>
    <cfRule type="expression" dxfId="23" priority="21">
      <formula>ISNUMBER(SEARCH("settlement",$X481))</formula>
    </cfRule>
  </conditionalFormatting>
  <conditionalFormatting sqref="I507">
    <cfRule type="expression" dxfId="22" priority="12">
      <formula>OR("ASBIE"=$P507,"IBG"=MID($Z507,1,3))</formula>
    </cfRule>
  </conditionalFormatting>
  <conditionalFormatting sqref="I507">
    <cfRule type="expression" dxfId="21" priority="13">
      <formula>OR("ASMA"=$P507,"MA"=$P507)</formula>
    </cfRule>
    <cfRule type="expression" dxfId="20" priority="14">
      <formula>ISNUMBER(SEARCH("deliver",$X507))</formula>
    </cfRule>
    <cfRule type="expression" dxfId="19" priority="15">
      <formula>ISNUMBER(SEARCH("agreement",$X507))</formula>
    </cfRule>
    <cfRule type="expression" dxfId="18" priority="16">
      <formula>ISNUMBER(SEARCH("settlement",$X507))</formula>
    </cfRule>
  </conditionalFormatting>
  <conditionalFormatting sqref="I392">
    <cfRule type="expression" dxfId="17" priority="7">
      <formula>OR("ASBIE"=$P392,"IBG"=MID($Z392,1,3))</formula>
    </cfRule>
  </conditionalFormatting>
  <conditionalFormatting sqref="I392">
    <cfRule type="expression" dxfId="16" priority="8">
      <formula>OR("ASMA"=$P392,"MA"=$P392)</formula>
    </cfRule>
    <cfRule type="expression" dxfId="15" priority="9">
      <formula>ISNUMBER(SEARCH("deliver",$X392))</formula>
    </cfRule>
    <cfRule type="expression" dxfId="14" priority="10">
      <formula>ISNUMBER(SEARCH("agreement",$X392))</formula>
    </cfRule>
    <cfRule type="expression" dxfId="13" priority="11">
      <formula>ISNUMBER(SEARCH("settlement",$X392))</formula>
    </cfRule>
  </conditionalFormatting>
  <conditionalFormatting sqref="L1">
    <cfRule type="expression" dxfId="12" priority="2">
      <formula>OR("ASBIE"=$P1,"IBG"=MID($Z1,1,3))</formula>
    </cfRule>
  </conditionalFormatting>
  <conditionalFormatting sqref="L1">
    <cfRule type="expression" dxfId="11" priority="3">
      <formula>OR("ASMA"=$P1,"MA"=$P1)</formula>
    </cfRule>
    <cfRule type="expression" dxfId="10" priority="4">
      <formula>ISNUMBER(SEARCH("deliver",$X1))</formula>
    </cfRule>
    <cfRule type="expression" dxfId="9" priority="5">
      <formula>ISNUMBER(SEARCH("agreement",$X1))</formula>
    </cfRule>
    <cfRule type="expression" dxfId="8" priority="6">
      <formula>ISNUMBER(SEARCH("settlement",$X1))</formula>
    </cfRule>
  </conditionalFormatting>
  <conditionalFormatting sqref="N1">
    <cfRule type="containsBlanks" dxfId="7" priority="1">
      <formula>LEN(TRIM(N1))=0</formula>
    </cfRule>
  </conditionalFormatting>
  <conditionalFormatting sqref="I257 AH89 AH257 M257:N257 K257">
    <cfRule type="expression" dxfId="6" priority="103">
      <formula>"ibg"=MID($D89,1,3)</formula>
    </cfRule>
    <cfRule type="expression" dxfId="5" priority="104">
      <formula>"cac"=MID($U89,1,3)</formula>
    </cfRule>
  </conditionalFormatting>
  <conditionalFormatting sqref="O283">
    <cfRule type="expression" dxfId="4" priority="149">
      <formula>OR("ASBIE"=$P283,"IBG"=MID($Z543,1,3))</formula>
    </cfRule>
    <cfRule type="expression" dxfId="3" priority="150">
      <formula>OR("ASMA"=$P283,"MA"=$P283)</formula>
    </cfRule>
    <cfRule type="expression" dxfId="2" priority="151">
      <formula>ISNUMBER(SEARCH("deliver",$X283))</formula>
    </cfRule>
    <cfRule type="expression" dxfId="1" priority="152">
      <formula>ISNUMBER(SEARCH("agreement",$X283))</formula>
    </cfRule>
    <cfRule type="expression" dxfId="0" priority="153">
      <formula>ISNUMBER(SEARCH("settlement",$X283))</formula>
    </cfRule>
  </conditionalFormatting>
  <pageMargins left="0.7" right="0.7" top="0.75" bottom="0.75" header="0.3" footer="0.3"/>
  <pageSetup paperSize="9" orientation="portrait" horizontalDpi="4294967293" verticalDpi="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6ADC1F-4D2B-4037-A6A6-374B58CBDA6E}">
  <dimension ref="A1:A26"/>
  <sheetViews>
    <sheetView workbookViewId="0">
      <selection activeCell="B35" sqref="B35"/>
    </sheetView>
  </sheetViews>
  <sheetFormatPr defaultRowHeight="15"/>
  <cols>
    <col min="1" max="1" width="59.140625" bestFit="1" customWidth="1"/>
    <col min="2" max="2" width="31" bestFit="1" customWidth="1"/>
    <col min="4" max="4" width="35.5703125" bestFit="1" customWidth="1"/>
  </cols>
  <sheetData>
    <row r="1" spans="1:1">
      <c r="A1" s="5" t="s">
        <v>4450</v>
      </c>
    </row>
    <row r="2" spans="1:1">
      <c r="A2" s="5" t="s">
        <v>4451</v>
      </c>
    </row>
    <row r="3" spans="1:1">
      <c r="A3" s="5" t="s">
        <v>4451</v>
      </c>
    </row>
    <row r="4" spans="1:1">
      <c r="A4" s="5" t="s">
        <v>4451</v>
      </c>
    </row>
    <row r="5" spans="1:1">
      <c r="A5" s="5" t="s">
        <v>4451</v>
      </c>
    </row>
    <row r="6" spans="1:1">
      <c r="A6" s="5" t="s">
        <v>4452</v>
      </c>
    </row>
    <row r="7" spans="1:1">
      <c r="A7" s="5" t="s">
        <v>4452</v>
      </c>
    </row>
    <row r="8" spans="1:1">
      <c r="A8" s="5" t="s">
        <v>4453</v>
      </c>
    </row>
    <row r="9" spans="1:1">
      <c r="A9" s="5" t="s">
        <v>4451</v>
      </c>
    </row>
    <row r="10" spans="1:1">
      <c r="A10" s="5" t="s">
        <v>4454</v>
      </c>
    </row>
    <row r="11" spans="1:1">
      <c r="A11" s="5" t="s">
        <v>4455</v>
      </c>
    </row>
    <row r="12" spans="1:1">
      <c r="A12" s="5" t="s">
        <v>4448</v>
      </c>
    </row>
    <row r="13" spans="1:1">
      <c r="A13" s="5" t="s">
        <v>4449</v>
      </c>
    </row>
    <row r="14" spans="1:1">
      <c r="A14" s="5" t="s">
        <v>4438</v>
      </c>
    </row>
    <row r="15" spans="1:1">
      <c r="A15" s="5" t="s">
        <v>4439</v>
      </c>
    </row>
    <row r="16" spans="1:1">
      <c r="A16" s="5" t="s">
        <v>4444</v>
      </c>
    </row>
    <row r="17" spans="1:1">
      <c r="A17" s="5" t="s">
        <v>4444</v>
      </c>
    </row>
    <row r="18" spans="1:1">
      <c r="A18" s="5" t="s">
        <v>4440</v>
      </c>
    </row>
    <row r="19" spans="1:1">
      <c r="A19" s="5" t="s">
        <v>4441</v>
      </c>
    </row>
    <row r="20" spans="1:1">
      <c r="A20" s="5" t="s">
        <v>4442</v>
      </c>
    </row>
    <row r="21" spans="1:1">
      <c r="A21" s="5" t="s">
        <v>4443</v>
      </c>
    </row>
    <row r="22" spans="1:1">
      <c r="A22" s="5" t="s">
        <v>4445</v>
      </c>
    </row>
    <row r="23" spans="1:1">
      <c r="A23" s="5" t="s">
        <v>4444</v>
      </c>
    </row>
    <row r="24" spans="1:1">
      <c r="A24" s="5" t="s">
        <v>4444</v>
      </c>
    </row>
    <row r="25" spans="1:1">
      <c r="A25" s="5" t="s">
        <v>4446</v>
      </c>
    </row>
    <row r="26" spans="1:1">
      <c r="A26" s="5" t="s">
        <v>4447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コアインボイス</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Nobu</dc:creator>
  <cp:lastModifiedBy>Nobu</cp:lastModifiedBy>
  <dcterms:created xsi:type="dcterms:W3CDTF">2023-04-05T07:54:01Z</dcterms:created>
  <dcterms:modified xsi:type="dcterms:W3CDTF">2023-04-06T07:58:11Z</dcterms:modified>
</cp:coreProperties>
</file>