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buy\GitHub\UADA\data\_PCA\dataframe\"/>
    </mc:Choice>
  </mc:AlternateContent>
  <xr:revisionPtr revIDLastSave="0" documentId="13_ncr:9_{AB45A805-32FA-4173-85D5-986CB03D53DC}" xr6:coauthVersionLast="47" xr6:coauthVersionMax="47" xr10:uidLastSave="{00000000-0000-0000-0000-000000000000}"/>
  <bookViews>
    <workbookView xWindow="9270" yWindow="0" windowWidth="27465" windowHeight="20985" xr2:uid="{2613F471-7C64-4186-9E29-5B08598DA38B}"/>
  </bookViews>
  <sheets>
    <sheet name="PCA会計 損益計算書" sheetId="2" r:id="rId1"/>
    <sheet name="HOT010_3.0_PL_10_eTax" sheetId="1" r:id="rId2"/>
    <sheet name="構造化CSV PL" sheetId="3" r:id="rId3"/>
  </sheets>
  <calcPr calcId="0"/>
</workbook>
</file>

<file path=xl/calcChain.xml><?xml version="1.0" encoding="utf-8"?>
<calcChain xmlns="http://schemas.openxmlformats.org/spreadsheetml/2006/main">
  <c r="C22" i="1" l="1"/>
  <c r="B22" i="1"/>
  <c r="A22" i="1"/>
  <c r="C21" i="1"/>
  <c r="B21" i="1"/>
  <c r="A21" i="1"/>
  <c r="A15" i="1"/>
  <c r="B15" i="1"/>
  <c r="C15" i="1"/>
  <c r="C14" i="1"/>
  <c r="A14" i="1"/>
  <c r="B14" i="1"/>
  <c r="B12" i="1"/>
  <c r="B13" i="1"/>
  <c r="B16" i="1"/>
  <c r="B17" i="1"/>
  <c r="B18" i="1"/>
  <c r="B19" i="1"/>
  <c r="B20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11" i="1"/>
</calcChain>
</file>

<file path=xl/sharedStrings.xml><?xml version="1.0" encoding="utf-8"?>
<sst xmlns="http://schemas.openxmlformats.org/spreadsheetml/2006/main" count="514" uniqueCount="206">
  <si>
    <t>【参　　考】</t>
  </si>
  <si>
    <t>種別又は勘定科目</t>
  </si>
  <si>
    <t>内容又は金額等</t>
  </si>
  <si>
    <t>行区分</t>
  </si>
  <si>
    <t>階層番号</t>
  </si>
  <si>
    <t>勘定科目コード</t>
  </si>
  <si>
    <t>階層番号を反映した勘定科目体系</t>
  </si>
  <si>
    <t>勘定科目</t>
  </si>
  <si>
    <t>ＣＳＶ</t>
  </si>
  <si>
    <t>【必須】</t>
  </si>
  <si>
    <t>【任意（一部必須）】</t>
  </si>
  <si>
    <t>区　　分</t>
  </si>
  <si>
    <t>作成順番</t>
  </si>
  <si>
    <t>全角及び半角</t>
  </si>
  <si>
    <t>全角又は半角</t>
  </si>
  <si>
    <t>半角</t>
  </si>
  <si>
    <t>1文字</t>
  </si>
  <si>
    <t>4文字以内　</t>
  </si>
  <si>
    <t>20文字以内</t>
  </si>
  <si>
    <t>A</t>
  </si>
  <si>
    <t>PL</t>
  </si>
  <si>
    <t>B</t>
  </si>
  <si>
    <t>C1</t>
  </si>
  <si>
    <t>C2</t>
  </si>
  <si>
    <t>　損益計算書</t>
  </si>
  <si>
    <t>損益計算書</t>
  </si>
  <si>
    <t>　　営業活動による収益</t>
  </si>
  <si>
    <t>売上高</t>
  </si>
  <si>
    <t>営業活動による収益</t>
  </si>
  <si>
    <t>T</t>
  </si>
  <si>
    <t>10D100010</t>
  </si>
  <si>
    <t>　　　営業活動による収益の内訳</t>
  </si>
  <si>
    <t>営業活動による収益の内訳</t>
  </si>
  <si>
    <t>10D100090</t>
  </si>
  <si>
    <t>　　　　総売上高</t>
  </si>
  <si>
    <t>総売上高</t>
  </si>
  <si>
    <t>10D100100</t>
  </si>
  <si>
    <t>　　営業活動による費用・売上原価</t>
  </si>
  <si>
    <t>売上原価</t>
  </si>
  <si>
    <t>営業活動による費用・売上原価</t>
  </si>
  <si>
    <t>10E100010</t>
  </si>
  <si>
    <t>　　　営業活動による費用・売上原価の内訳</t>
  </si>
  <si>
    <t>営業活動による費用・売上原価の内訳</t>
  </si>
  <si>
    <t>10E100080</t>
  </si>
  <si>
    <t>　　　　商品売上原価</t>
  </si>
  <si>
    <t>商品売上原価</t>
  </si>
  <si>
    <t>10E100090</t>
  </si>
  <si>
    <t>　　　　　商品期首たな卸高</t>
  </si>
  <si>
    <t>商品期首たな卸高</t>
  </si>
  <si>
    <t>10E100100</t>
  </si>
  <si>
    <t>　　　　　総仕入高</t>
  </si>
  <si>
    <t>総仕入高</t>
  </si>
  <si>
    <t>10E100110</t>
  </si>
  <si>
    <t>　　　　　商品期末たな卸高</t>
  </si>
  <si>
    <t>商品期末たな卸高</t>
  </si>
  <si>
    <t>10E100140</t>
  </si>
  <si>
    <t>合計</t>
  </si>
  <si>
    <t>販売費及び一般管理費</t>
  </si>
  <si>
    <t>販売手数料</t>
  </si>
  <si>
    <t>広告宣伝費</t>
  </si>
  <si>
    <t>役員報酬</t>
  </si>
  <si>
    <t>賞与</t>
  </si>
  <si>
    <t>福利厚生費</t>
  </si>
  <si>
    <t>交際費</t>
  </si>
  <si>
    <t>通信費</t>
  </si>
  <si>
    <t>消耗品費</t>
  </si>
  <si>
    <t>租税公課</t>
  </si>
  <si>
    <t>減価償却費</t>
  </si>
  <si>
    <t>保険料</t>
  </si>
  <si>
    <t>給料及び手当</t>
  </si>
  <si>
    <t>雑給</t>
  </si>
  <si>
    <t>法定福利費</t>
  </si>
  <si>
    <t>支払報酬</t>
  </si>
  <si>
    <t>支払手数料</t>
  </si>
  <si>
    <t>地代家賃</t>
  </si>
  <si>
    <t>借地借家料</t>
  </si>
  <si>
    <t>運賃</t>
  </si>
  <si>
    <t>修繕維持費</t>
  </si>
  <si>
    <t>水道光熱費</t>
  </si>
  <si>
    <t>事務用消耗品費</t>
  </si>
  <si>
    <t>車両費</t>
  </si>
  <si>
    <t>会議費</t>
  </si>
  <si>
    <t>諸会費</t>
  </si>
  <si>
    <t>図書費</t>
  </si>
  <si>
    <t>旅費及び交通費</t>
  </si>
  <si>
    <t>雑費</t>
  </si>
  <si>
    <t>　　販売費及び一般管理費</t>
  </si>
  <si>
    <t>10E200010</t>
  </si>
  <si>
    <t>　　　販売手数料</t>
  </si>
  <si>
    <t>10E200020</t>
  </si>
  <si>
    <t>　　　広告宣伝費</t>
  </si>
  <si>
    <t>10E200050</t>
  </si>
  <si>
    <t>　　　役員報酬</t>
  </si>
  <si>
    <t>10E200090</t>
  </si>
  <si>
    <t>　　　賞与</t>
  </si>
  <si>
    <t>10E200130</t>
  </si>
  <si>
    <t>　　　福利厚生費</t>
  </si>
  <si>
    <t>10E200140</t>
  </si>
  <si>
    <t>　　　交際費</t>
  </si>
  <si>
    <t>10E200150</t>
  </si>
  <si>
    <t>　　　通信費</t>
  </si>
  <si>
    <t>10E200180</t>
  </si>
  <si>
    <t>　　　消耗品費</t>
  </si>
  <si>
    <t>10E200200</t>
  </si>
  <si>
    <t>　　　租税公課</t>
  </si>
  <si>
    <t>10E200210</t>
  </si>
  <si>
    <t>　　　減価償却費</t>
  </si>
  <si>
    <t>10E200220</t>
  </si>
  <si>
    <t>　　　保険料</t>
  </si>
  <si>
    <t>10E200240</t>
  </si>
  <si>
    <t>　　　給料及び手当</t>
  </si>
  <si>
    <t>10E200370</t>
  </si>
  <si>
    <t>　　　雑給</t>
  </si>
  <si>
    <t>10E200520</t>
  </si>
  <si>
    <t>　　　法定福利費</t>
  </si>
  <si>
    <t>10E200540</t>
  </si>
  <si>
    <t>　　　支払報酬</t>
  </si>
  <si>
    <t>10E200600</t>
  </si>
  <si>
    <t>　　　支払手数料</t>
  </si>
  <si>
    <t>10E200690</t>
  </si>
  <si>
    <t>　　　地代家賃</t>
  </si>
  <si>
    <t>10E200720</t>
  </si>
  <si>
    <t>　　　借地借家料</t>
  </si>
  <si>
    <t>10E200730</t>
  </si>
  <si>
    <t>　　　運賃</t>
  </si>
  <si>
    <t>10E200870</t>
  </si>
  <si>
    <t>　　　修繕維持費</t>
  </si>
  <si>
    <t>10E201000</t>
  </si>
  <si>
    <t>　　　水道光熱費</t>
  </si>
  <si>
    <t>10E201040</t>
  </si>
  <si>
    <t>　　　事務用消耗品費</t>
  </si>
  <si>
    <t>10E201110</t>
  </si>
  <si>
    <t>　　　車両費</t>
  </si>
  <si>
    <t>10E201120</t>
  </si>
  <si>
    <t>　　　会議費</t>
  </si>
  <si>
    <t>10E201130</t>
  </si>
  <si>
    <t>　　　諸会費</t>
  </si>
  <si>
    <t>10E201140</t>
  </si>
  <si>
    <t>　　　図書費</t>
  </si>
  <si>
    <t>10E201160</t>
  </si>
  <si>
    <t>　　　旅費及び交通費</t>
  </si>
  <si>
    <t>10E201230</t>
  </si>
  <si>
    <t>　　　雑費</t>
  </si>
  <si>
    <t>10E201270</t>
  </si>
  <si>
    <t>投資有価証券売却益</t>
  </si>
  <si>
    <t>雑収入</t>
  </si>
  <si>
    <t>　　営業外費用</t>
  </si>
  <si>
    <t>営業外費用</t>
  </si>
  <si>
    <t>10E300010</t>
  </si>
  <si>
    <t>　　　支払利息</t>
  </si>
  <si>
    <t>支払利息</t>
  </si>
  <si>
    <t>10E300020</t>
  </si>
  <si>
    <t>投資有価証券売却損</t>
  </si>
  <si>
    <t>法人税等</t>
  </si>
  <si>
    <t>自　 2021年  4月  1日</t>
  </si>
  <si>
    <t>至　 2022年  3月 31日</t>
  </si>
  <si>
    <t>株式会社PCA商事</t>
  </si>
  <si>
    <t>(単位：円)</t>
  </si>
  <si>
    <t>勘　　　定　　　科　　　目</t>
  </si>
  <si>
    <t>金           額</t>
  </si>
  <si>
    <t>【売上高】</t>
  </si>
  <si>
    <t>うち電子取引</t>
  </si>
  <si>
    <t>うち電子取引以外</t>
  </si>
  <si>
    <t>【売上原価】</t>
  </si>
  <si>
    <t>期首商品棚卸高</t>
  </si>
  <si>
    <t>商品仕入高</t>
  </si>
  <si>
    <t>仕入値引戻し高</t>
  </si>
  <si>
    <t>期末商品棚卸高</t>
  </si>
  <si>
    <t>売上総利益</t>
  </si>
  <si>
    <t>【販売費及び一般管理費】</t>
  </si>
  <si>
    <t>給与手当</t>
  </si>
  <si>
    <t>旅費交通費</t>
  </si>
  <si>
    <t>交際接待費</t>
  </si>
  <si>
    <t>新聞図書費</t>
  </si>
  <si>
    <t>営業利益</t>
  </si>
  <si>
    <t>【営業外収益】</t>
  </si>
  <si>
    <t>【営業外費用】</t>
  </si>
  <si>
    <t>経常利益</t>
  </si>
  <si>
    <t>【特別利益】</t>
  </si>
  <si>
    <t>【特別損失】</t>
  </si>
  <si>
    <t>税引前当期純利益</t>
  </si>
  <si>
    <t>当期純利益</t>
  </si>
  <si>
    <t xml:space="preserve">管理者 4143C30 </t>
  </si>
  <si>
    <t>2025年 3月19日 17:48:23</t>
  </si>
  <si>
    <t>10_000000</t>
  </si>
  <si>
    <t>　　　　　　電子取引以外 総仕入高</t>
  </si>
  <si>
    <t>10E100114</t>
  </si>
  <si>
    <t>　　　　　　電子取引 総仕入高</t>
  </si>
  <si>
    <t>10E100113</t>
  </si>
  <si>
    <t>　　　　　電子取引以外 総売上高</t>
  </si>
  <si>
    <t>10D100104</t>
  </si>
  <si>
    <t>　　　　　電子取引 総売上高</t>
  </si>
  <si>
    <t>10D100103</t>
  </si>
  <si>
    <t>eTax_Account_Name</t>
  </si>
  <si>
    <t>eTax_Category</t>
  </si>
  <si>
    <t>seq</t>
  </si>
  <si>
    <t>Ending_Balance</t>
  </si>
  <si>
    <t>Total_Credit</t>
  </si>
  <si>
    <t>Total_Debit</t>
  </si>
  <si>
    <t>Beginning_Balance</t>
  </si>
  <si>
    <t>Parent</t>
  </si>
  <si>
    <t>Ledger_Account_Number</t>
  </si>
  <si>
    <t>Type</t>
  </si>
  <si>
    <t>Level</t>
  </si>
  <si>
    <t>総売上高の内訳</t>
  </si>
  <si>
    <t>金額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</si>
</sst>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\(#,##0\);\(\△\ #,##0\)"/>
    <numFmt numFmtId="165" formatCode="#,##0;\△\ #,##0"/>
  </numFmts>
  <fonts count="23" x14ac:knownFonts="1">
    <font>
      <sz val="11"/>
      <color theme="1"/>
      <name val="Aptos Narrow"/>
      <family val="2"/>
      <charset val="128"/>
      <scheme val="minor"/>
    </font>
    <font>
      <sz val="11"/>
      <color theme="1"/>
      <name val="Aptos Narrow"/>
      <family val="2"/>
      <charset val="128"/>
      <scheme val="minor"/>
    </font>
    <font>
      <sz val="18"/>
      <color theme="3"/>
      <name val="Aptos Display"/>
      <family val="2"/>
      <charset val="128"/>
      <scheme val="major"/>
    </font>
    <font>
      <b/>
      <sz val="15"/>
      <color theme="3"/>
      <name val="Aptos Narrow"/>
      <family val="2"/>
      <charset val="128"/>
      <scheme val="minor"/>
    </font>
    <font>
      <b/>
      <sz val="13"/>
      <color theme="3"/>
      <name val="Aptos Narrow"/>
      <family val="2"/>
      <charset val="128"/>
      <scheme val="minor"/>
    </font>
    <font>
      <b/>
      <sz val="11"/>
      <color theme="3"/>
      <name val="Aptos Narrow"/>
      <family val="2"/>
      <charset val="128"/>
      <scheme val="minor"/>
    </font>
    <font>
      <sz val="11"/>
      <color rgb="FF006100"/>
      <name val="Aptos Narrow"/>
      <family val="2"/>
      <charset val="128"/>
      <scheme val="minor"/>
    </font>
    <font>
      <sz val="11"/>
      <color rgb="FF9C0006"/>
      <name val="Aptos Narrow"/>
      <family val="2"/>
      <charset val="128"/>
      <scheme val="minor"/>
    </font>
    <font>
      <sz val="11"/>
      <color rgb="FF9C5700"/>
      <name val="Aptos Narrow"/>
      <family val="2"/>
      <charset val="128"/>
      <scheme val="minor"/>
    </font>
    <font>
      <sz val="11"/>
      <color rgb="FF3F3F76"/>
      <name val="Aptos Narrow"/>
      <family val="2"/>
      <charset val="128"/>
      <scheme val="minor"/>
    </font>
    <font>
      <b/>
      <sz val="11"/>
      <color rgb="FF3F3F3F"/>
      <name val="Aptos Narrow"/>
      <family val="2"/>
      <charset val="128"/>
      <scheme val="minor"/>
    </font>
    <font>
      <b/>
      <sz val="11"/>
      <color rgb="FFFA7D00"/>
      <name val="Aptos Narrow"/>
      <family val="2"/>
      <charset val="128"/>
      <scheme val="minor"/>
    </font>
    <font>
      <sz val="11"/>
      <color rgb="FFFA7D00"/>
      <name val="Aptos Narrow"/>
      <family val="2"/>
      <charset val="128"/>
      <scheme val="minor"/>
    </font>
    <font>
      <b/>
      <sz val="11"/>
      <color theme="0"/>
      <name val="Aptos Narrow"/>
      <family val="2"/>
      <charset val="128"/>
      <scheme val="minor"/>
    </font>
    <font>
      <sz val="11"/>
      <color rgb="FFFF0000"/>
      <name val="Aptos Narrow"/>
      <family val="2"/>
      <charset val="128"/>
      <scheme val="minor"/>
    </font>
    <font>
      <i/>
      <sz val="11"/>
      <color rgb="FF7F7F7F"/>
      <name val="Aptos Narrow"/>
      <family val="2"/>
      <charset val="128"/>
      <scheme val="minor"/>
    </font>
    <font>
      <b/>
      <sz val="11"/>
      <color theme="1"/>
      <name val="Aptos Narrow"/>
      <family val="2"/>
      <charset val="128"/>
      <scheme val="minor"/>
    </font>
    <font>
      <sz val="11"/>
      <color theme="0"/>
      <name val="Aptos Narrow"/>
      <family val="2"/>
      <charset val="128"/>
      <scheme val="minor"/>
    </font>
    <font>
      <b/>
      <sz val="16"/>
      <color theme="1"/>
      <name val="ＭＳ ゴシック"/>
      <family val="3"/>
      <charset val="128"/>
    </font>
    <font>
      <b/>
      <sz val="16"/>
      <color theme="1"/>
      <name val="Aptos Narrow"/>
      <family val="2"/>
      <charset val="128"/>
      <scheme val="minor"/>
    </font>
    <font>
      <sz val="10"/>
      <color theme="1"/>
      <name val="ＭＳ ゴシック"/>
      <family val="3"/>
      <charset val="128"/>
    </font>
    <font>
      <sz val="10"/>
      <color theme="1"/>
      <name val="ＭＳ 明朝"/>
      <family val="1"/>
      <charset val="128"/>
    </font>
    <font>
      <sz val="11"/>
      <color theme="1"/>
      <name val="ＭＳ 明朝"/>
      <family val="1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>
      <alignment vertical="center"/>
    </xf>
  </cellStyleXfs>
  <cellXfs count="46">
    <xf numFmtId="0" fontId="0" fillId="0" borderId="0" xfId="0"/>
    <xf numFmtId="49" fontId="18" fillId="0" borderId="0" xfId="43" applyNumberFormat="1" applyFont="1" applyAlignment="1">
      <alignment horizontal="center" vertical="center"/>
    </xf>
    <xf numFmtId="49" fontId="19" fillId="0" borderId="0" xfId="43" applyNumberFormat="1" applyFont="1" applyAlignment="1">
      <alignment horizontal="center" vertical="center"/>
    </xf>
    <xf numFmtId="0" fontId="20" fillId="0" borderId="0" xfId="43" applyFont="1">
      <alignment vertical="center"/>
    </xf>
    <xf numFmtId="49" fontId="20" fillId="0" borderId="0" xfId="43" applyNumberFormat="1" applyFont="1" applyAlignment="1">
      <alignment horizontal="center" vertical="center"/>
    </xf>
    <xf numFmtId="49" fontId="1" fillId="0" borderId="0" xfId="43" applyNumberFormat="1" applyAlignment="1">
      <alignment horizontal="center" vertical="center"/>
    </xf>
    <xf numFmtId="49" fontId="20" fillId="0" borderId="0" xfId="43" applyNumberFormat="1" applyFont="1">
      <alignment vertical="center"/>
    </xf>
    <xf numFmtId="164" fontId="20" fillId="0" borderId="0" xfId="43" applyNumberFormat="1" applyFont="1">
      <alignment vertical="center"/>
    </xf>
    <xf numFmtId="49" fontId="20" fillId="0" borderId="0" xfId="43" applyNumberFormat="1" applyFont="1" applyAlignment="1">
      <alignment horizontal="right" vertical="center"/>
    </xf>
    <xf numFmtId="49" fontId="21" fillId="0" borderId="10" xfId="43" applyNumberFormat="1" applyFont="1" applyBorder="1" applyAlignment="1">
      <alignment horizontal="center" vertical="center"/>
    </xf>
    <xf numFmtId="49" fontId="22" fillId="0" borderId="11" xfId="43" applyNumberFormat="1" applyFont="1" applyBorder="1" applyAlignment="1">
      <alignment horizontal="center" vertical="center"/>
    </xf>
    <xf numFmtId="0" fontId="20" fillId="0" borderId="12" xfId="43" applyFont="1" applyBorder="1">
      <alignment vertical="center"/>
    </xf>
    <xf numFmtId="49" fontId="21" fillId="0" borderId="10" xfId="43" applyNumberFormat="1" applyFont="1" applyBorder="1">
      <alignment vertical="center"/>
    </xf>
    <xf numFmtId="49" fontId="22" fillId="0" borderId="11" xfId="43" applyNumberFormat="1" applyFont="1" applyBorder="1">
      <alignment vertical="center"/>
    </xf>
    <xf numFmtId="165" fontId="21" fillId="0" borderId="10" xfId="43" applyNumberFormat="1" applyFont="1" applyBorder="1">
      <alignment vertical="center"/>
    </xf>
    <xf numFmtId="49" fontId="21" fillId="0" borderId="12" xfId="43" applyNumberFormat="1" applyFont="1" applyBorder="1" applyAlignment="1">
      <alignment horizontal="left" vertical="center" indent="2"/>
    </xf>
    <xf numFmtId="49" fontId="22" fillId="0" borderId="0" xfId="43" applyNumberFormat="1" applyFont="1" applyAlignment="1">
      <alignment horizontal="left" vertical="center" indent="2"/>
    </xf>
    <xf numFmtId="165" fontId="21" fillId="0" borderId="12" xfId="43" applyNumberFormat="1" applyFont="1" applyBorder="1">
      <alignment vertical="center"/>
    </xf>
    <xf numFmtId="49" fontId="21" fillId="0" borderId="12" xfId="43" applyNumberFormat="1" applyFont="1" applyBorder="1">
      <alignment vertical="center"/>
    </xf>
    <xf numFmtId="49" fontId="22" fillId="0" borderId="0" xfId="43" applyNumberFormat="1" applyFont="1">
      <alignment vertical="center"/>
    </xf>
    <xf numFmtId="49" fontId="21" fillId="0" borderId="12" xfId="43" applyNumberFormat="1" applyFont="1" applyBorder="1" applyAlignment="1">
      <alignment horizontal="left" vertical="center" indent="3"/>
    </xf>
    <xf numFmtId="49" fontId="21" fillId="0" borderId="0" xfId="43" applyNumberFormat="1" applyFont="1" applyAlignment="1">
      <alignment horizontal="left" vertical="center" indent="3"/>
    </xf>
    <xf numFmtId="49" fontId="21" fillId="0" borderId="13" xfId="43" applyNumberFormat="1" applyFont="1" applyBorder="1" applyAlignment="1">
      <alignment horizontal="left" vertical="center" indent="3"/>
    </xf>
    <xf numFmtId="49" fontId="22" fillId="0" borderId="0" xfId="43" applyNumberFormat="1" applyFont="1" applyAlignment="1">
      <alignment horizontal="left" vertical="center" indent="3"/>
    </xf>
    <xf numFmtId="49" fontId="20" fillId="0" borderId="11" xfId="43" applyNumberFormat="1" applyFont="1" applyBorder="1">
      <alignment vertical="center"/>
    </xf>
    <xf numFmtId="0" fontId="20" fillId="0" borderId="11" xfId="43" applyFont="1" applyBorder="1">
      <alignment vertical="center"/>
    </xf>
    <xf numFmtId="164" fontId="20" fillId="0" borderId="11" xfId="43" applyNumberFormat="1" applyFont="1" applyBorder="1">
      <alignment vertical="center"/>
    </xf>
    <xf numFmtId="49" fontId="20" fillId="0" borderId="11" xfId="43" applyNumberFormat="1" applyFont="1" applyBorder="1" applyAlignment="1">
      <alignment horizontal="right" vertic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41" fontId="0" fillId="0" borderId="0" xfId="1" applyFont="1"/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0" fillId="0" borderId="14" xfId="0" applyBorder="1"/>
    <xf numFmtId="11" fontId="0" fillId="0" borderId="14" xfId="0" applyNumberFormat="1" applyBorder="1"/>
    <xf numFmtId="11" fontId="0" fillId="0" borderId="14" xfId="0" applyNumberFormat="1" applyBorder="1" applyAlignment="1">
      <alignment wrapText="1"/>
    </xf>
    <xf numFmtId="0" fontId="0" fillId="0" borderId="14" xfId="0" applyBorder="1" applyAlignment="1">
      <alignment horizontal="center"/>
    </xf>
    <xf numFmtId="41" fontId="0" fillId="0" borderId="14" xfId="1" applyFont="1" applyBorder="1" applyAlignment="1">
      <alignment horizontal="center"/>
    </xf>
    <xf numFmtId="41" fontId="0" fillId="0" borderId="14" xfId="1" applyFont="1" applyBorder="1"/>
    <xf numFmtId="11" fontId="0" fillId="0" borderId="14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1" fontId="0" fillId="0" borderId="0" xfId="0" applyNumberFormat="1" applyBorder="1" applyAlignment="1">
      <alignment horizontal="center"/>
    </xf>
    <xf numFmtId="165" fontId="20" fillId="0" borderId="12" xfId="43" applyNumberFormat="1" applyFont="1" applyBorder="1">
      <alignment vertical="center"/>
    </xf>
    <xf numFmtId="0" fontId="0" fillId="0" borderId="14" xfId="0" applyBorder="1" applyAlignment="1">
      <alignment horizontal="center" vertical="center" wrapText="1"/>
    </xf>
    <xf numFmtId="41" fontId="0" fillId="0" borderId="14" xfId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 [0]" xfId="1" builtinId="6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 xr:uid="{D8913D37-9D17-4B5D-9B7C-CD7851BDB8D1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2F19C-C565-4DD2-8496-28BC14BB89F0}">
  <dimension ref="A1:F59"/>
  <sheetViews>
    <sheetView tabSelected="1" zoomScaleNormal="100" workbookViewId="0">
      <selection activeCell="I48" sqref="I48"/>
    </sheetView>
  </sheetViews>
  <sheetFormatPr defaultColWidth="8.75" defaultRowHeight="12" x14ac:dyDescent="0.15"/>
  <cols>
    <col min="1" max="1" width="10.75" style="3" customWidth="1"/>
    <col min="2" max="2" width="6.75" style="3" customWidth="1"/>
    <col min="3" max="5" width="18.75" style="3" customWidth="1"/>
    <col min="6" max="6" width="12.25" style="3" bestFit="1" customWidth="1"/>
    <col min="7" max="16384" width="8.75" style="3"/>
  </cols>
  <sheetData>
    <row r="1" spans="1:6" ht="28.15" customHeight="1" x14ac:dyDescent="0.15">
      <c r="A1" s="1" t="s">
        <v>25</v>
      </c>
      <c r="B1" s="2"/>
      <c r="C1" s="2"/>
      <c r="D1" s="2"/>
      <c r="E1" s="2"/>
    </row>
    <row r="2" spans="1:6" ht="13.5" x14ac:dyDescent="0.15">
      <c r="A2" s="4" t="s">
        <v>154</v>
      </c>
      <c r="B2" s="5"/>
      <c r="C2" s="5"/>
      <c r="D2" s="5"/>
      <c r="E2" s="5"/>
    </row>
    <row r="3" spans="1:6" ht="13.5" x14ac:dyDescent="0.15">
      <c r="A3" s="4" t="s">
        <v>155</v>
      </c>
      <c r="B3" s="5"/>
      <c r="C3" s="5"/>
      <c r="D3" s="5"/>
      <c r="E3" s="5"/>
    </row>
    <row r="4" spans="1:6" x14ac:dyDescent="0.15">
      <c r="A4" s="6" t="s">
        <v>156</v>
      </c>
      <c r="D4" s="7"/>
      <c r="E4" s="8" t="s">
        <v>157</v>
      </c>
    </row>
    <row r="5" spans="1:6" ht="13.5" x14ac:dyDescent="0.15">
      <c r="A5" s="9" t="s">
        <v>158</v>
      </c>
      <c r="B5" s="10"/>
      <c r="C5" s="10"/>
      <c r="D5" s="9" t="s">
        <v>159</v>
      </c>
      <c r="E5" s="10"/>
      <c r="F5" s="11"/>
    </row>
    <row r="6" spans="1:6" ht="13.5" x14ac:dyDescent="0.15">
      <c r="A6" s="12" t="s">
        <v>160</v>
      </c>
      <c r="B6" s="13"/>
      <c r="C6" s="13"/>
      <c r="D6" s="14"/>
      <c r="E6" s="14">
        <v>851328495</v>
      </c>
      <c r="F6" s="11"/>
    </row>
    <row r="7" spans="1:6" ht="13.5" customHeight="1" x14ac:dyDescent="0.15">
      <c r="A7" s="15" t="s">
        <v>161</v>
      </c>
      <c r="B7" s="16"/>
      <c r="C7" s="16"/>
      <c r="D7" s="17"/>
      <c r="E7" s="17">
        <v>249929763</v>
      </c>
      <c r="F7" s="11"/>
    </row>
    <row r="8" spans="1:6" ht="13.5" customHeight="1" x14ac:dyDescent="0.15">
      <c r="A8" s="15" t="s">
        <v>162</v>
      </c>
      <c r="B8" s="16"/>
      <c r="C8" s="16"/>
      <c r="D8" s="17"/>
      <c r="E8" s="17">
        <v>601398732</v>
      </c>
      <c r="F8" s="11"/>
    </row>
    <row r="9" spans="1:6" ht="13.5" x14ac:dyDescent="0.15">
      <c r="A9" s="18" t="s">
        <v>163</v>
      </c>
      <c r="B9" s="19"/>
      <c r="C9" s="19"/>
      <c r="D9" s="17"/>
      <c r="E9" s="17"/>
      <c r="F9" s="11"/>
    </row>
    <row r="10" spans="1:6" ht="13.5" x14ac:dyDescent="0.15">
      <c r="A10" s="15" t="s">
        <v>164</v>
      </c>
      <c r="B10" s="16"/>
      <c r="C10" s="16"/>
      <c r="D10" s="17">
        <v>63013226</v>
      </c>
      <c r="E10" s="17"/>
      <c r="F10" s="11"/>
    </row>
    <row r="11" spans="1:6" ht="13.5" x14ac:dyDescent="0.15">
      <c r="A11" s="15" t="s">
        <v>165</v>
      </c>
      <c r="B11" s="16"/>
      <c r="C11" s="16"/>
      <c r="D11" s="17">
        <v>512608024</v>
      </c>
      <c r="E11" s="17"/>
      <c r="F11" s="11"/>
    </row>
    <row r="12" spans="1:6" ht="13.5" customHeight="1" x14ac:dyDescent="0.15">
      <c r="A12" s="20" t="s">
        <v>161</v>
      </c>
      <c r="B12" s="21"/>
      <c r="C12" s="22"/>
      <c r="D12" s="17">
        <v>179029504</v>
      </c>
      <c r="E12" s="17"/>
      <c r="F12" s="11"/>
    </row>
    <row r="13" spans="1:6" ht="13.5" customHeight="1" x14ac:dyDescent="0.15">
      <c r="A13" s="20" t="s">
        <v>162</v>
      </c>
      <c r="B13" s="21"/>
      <c r="C13" s="22"/>
      <c r="D13" s="17">
        <v>333578520</v>
      </c>
      <c r="E13" s="17"/>
      <c r="F13" s="11"/>
    </row>
    <row r="14" spans="1:6" ht="13.5" x14ac:dyDescent="0.15">
      <c r="A14" s="15" t="s">
        <v>166</v>
      </c>
      <c r="B14" s="16"/>
      <c r="C14" s="16"/>
      <c r="D14" s="17">
        <v>156172</v>
      </c>
      <c r="E14" s="17"/>
      <c r="F14" s="11"/>
    </row>
    <row r="15" spans="1:6" ht="13.5" x14ac:dyDescent="0.15">
      <c r="A15" s="20" t="s">
        <v>56</v>
      </c>
      <c r="B15" s="23"/>
      <c r="C15" s="23"/>
      <c r="D15" s="14">
        <v>1088385446</v>
      </c>
      <c r="E15" s="17"/>
      <c r="F15" s="11"/>
    </row>
    <row r="16" spans="1:6" ht="13.5" x14ac:dyDescent="0.15">
      <c r="A16" s="15" t="s">
        <v>167</v>
      </c>
      <c r="B16" s="16"/>
      <c r="C16" s="16"/>
      <c r="D16" s="17">
        <v>63025546</v>
      </c>
      <c r="E16" s="17">
        <v>851328495</v>
      </c>
      <c r="F16" s="11"/>
    </row>
    <row r="17" spans="1:6" ht="13.5" x14ac:dyDescent="0.15">
      <c r="A17" s="20" t="s">
        <v>168</v>
      </c>
      <c r="B17" s="23"/>
      <c r="C17" s="23"/>
      <c r="D17" s="14"/>
      <c r="E17" s="14">
        <v>788302949</v>
      </c>
      <c r="F17" s="11"/>
    </row>
    <row r="18" spans="1:6" ht="13.5" x14ac:dyDescent="0.15">
      <c r="A18" s="18" t="s">
        <v>169</v>
      </c>
      <c r="B18" s="19"/>
      <c r="C18" s="19"/>
      <c r="D18" s="17"/>
      <c r="E18" s="17"/>
      <c r="F18" s="11"/>
    </row>
    <row r="19" spans="1:6" ht="13.5" x14ac:dyDescent="0.15">
      <c r="A19" s="15" t="s">
        <v>60</v>
      </c>
      <c r="B19" s="16"/>
      <c r="C19" s="16"/>
      <c r="D19" s="17">
        <v>20640000</v>
      </c>
      <c r="E19" s="17"/>
      <c r="F19" s="11"/>
    </row>
    <row r="20" spans="1:6" ht="13.5" x14ac:dyDescent="0.15">
      <c r="A20" s="15" t="s">
        <v>170</v>
      </c>
      <c r="B20" s="16"/>
      <c r="C20" s="16"/>
      <c r="D20" s="17">
        <v>62235612</v>
      </c>
      <c r="E20" s="17"/>
      <c r="F20" s="11"/>
    </row>
    <row r="21" spans="1:6" ht="13.5" x14ac:dyDescent="0.15">
      <c r="A21" s="15" t="s">
        <v>61</v>
      </c>
      <c r="B21" s="16"/>
      <c r="C21" s="16"/>
      <c r="D21" s="17">
        <v>11082000</v>
      </c>
      <c r="E21" s="17"/>
      <c r="F21" s="11"/>
    </row>
    <row r="22" spans="1:6" ht="13.5" x14ac:dyDescent="0.15">
      <c r="A22" s="15" t="s">
        <v>70</v>
      </c>
      <c r="B22" s="16"/>
      <c r="C22" s="16"/>
      <c r="D22" s="17">
        <v>4582962</v>
      </c>
      <c r="E22" s="17"/>
      <c r="F22" s="11"/>
    </row>
    <row r="23" spans="1:6" ht="13.5" x14ac:dyDescent="0.15">
      <c r="A23" s="15" t="s">
        <v>71</v>
      </c>
      <c r="B23" s="16"/>
      <c r="C23" s="16"/>
      <c r="D23" s="17">
        <v>11174629</v>
      </c>
      <c r="E23" s="17"/>
      <c r="F23" s="11"/>
    </row>
    <row r="24" spans="1:6" ht="13.5" x14ac:dyDescent="0.15">
      <c r="A24" s="15" t="s">
        <v>62</v>
      </c>
      <c r="B24" s="16"/>
      <c r="C24" s="16"/>
      <c r="D24" s="17">
        <v>5585786</v>
      </c>
      <c r="E24" s="17"/>
      <c r="F24" s="11"/>
    </row>
    <row r="25" spans="1:6" ht="13.5" x14ac:dyDescent="0.15">
      <c r="A25" s="15" t="s">
        <v>171</v>
      </c>
      <c r="B25" s="16"/>
      <c r="C25" s="16"/>
      <c r="D25" s="17">
        <v>12971976</v>
      </c>
      <c r="E25" s="17"/>
      <c r="F25" s="11"/>
    </row>
    <row r="26" spans="1:6" ht="13.5" x14ac:dyDescent="0.15">
      <c r="A26" s="15" t="s">
        <v>64</v>
      </c>
      <c r="B26" s="16"/>
      <c r="C26" s="16"/>
      <c r="D26" s="17">
        <v>13260677</v>
      </c>
      <c r="E26" s="17"/>
      <c r="F26" s="11"/>
    </row>
    <row r="27" spans="1:6" ht="13.5" x14ac:dyDescent="0.15">
      <c r="A27" s="15" t="s">
        <v>58</v>
      </c>
      <c r="B27" s="16"/>
      <c r="C27" s="16"/>
      <c r="D27" s="17">
        <v>27081267</v>
      </c>
      <c r="E27" s="17"/>
      <c r="F27" s="11"/>
    </row>
    <row r="28" spans="1:6" ht="13.5" x14ac:dyDescent="0.15">
      <c r="A28" s="15" t="s">
        <v>76</v>
      </c>
      <c r="B28" s="16"/>
      <c r="C28" s="16"/>
      <c r="D28" s="17">
        <v>51396860</v>
      </c>
      <c r="E28" s="17"/>
      <c r="F28" s="11"/>
    </row>
    <row r="29" spans="1:6" ht="13.5" x14ac:dyDescent="0.15">
      <c r="A29" s="15" t="s">
        <v>59</v>
      </c>
      <c r="B29" s="16"/>
      <c r="C29" s="16"/>
      <c r="D29" s="17">
        <v>2178700</v>
      </c>
      <c r="E29" s="17"/>
      <c r="F29" s="11"/>
    </row>
    <row r="30" spans="1:6" ht="13.5" x14ac:dyDescent="0.15">
      <c r="A30" s="15" t="s">
        <v>172</v>
      </c>
      <c r="B30" s="16"/>
      <c r="C30" s="16"/>
      <c r="D30" s="17">
        <v>4258344</v>
      </c>
      <c r="E30" s="17"/>
      <c r="F30" s="11"/>
    </row>
    <row r="31" spans="1:6" ht="13.5" x14ac:dyDescent="0.15">
      <c r="A31" s="15" t="s">
        <v>81</v>
      </c>
      <c r="B31" s="16"/>
      <c r="C31" s="16"/>
      <c r="D31" s="17">
        <v>330419</v>
      </c>
      <c r="E31" s="17"/>
      <c r="F31" s="11"/>
    </row>
    <row r="32" spans="1:6" ht="13.5" x14ac:dyDescent="0.15">
      <c r="A32" s="15" t="s">
        <v>78</v>
      </c>
      <c r="B32" s="16"/>
      <c r="C32" s="16"/>
      <c r="D32" s="17">
        <v>7070997</v>
      </c>
      <c r="E32" s="17"/>
      <c r="F32" s="11"/>
    </row>
    <row r="33" spans="1:6" ht="13.5" x14ac:dyDescent="0.15">
      <c r="A33" s="15" t="s">
        <v>65</v>
      </c>
      <c r="B33" s="16"/>
      <c r="C33" s="16"/>
      <c r="D33" s="17">
        <v>3367993</v>
      </c>
      <c r="E33" s="17"/>
      <c r="F33" s="11"/>
    </row>
    <row r="34" spans="1:6" ht="13.5" x14ac:dyDescent="0.15">
      <c r="A34" s="15" t="s">
        <v>66</v>
      </c>
      <c r="B34" s="16"/>
      <c r="C34" s="16"/>
      <c r="D34" s="17">
        <v>267000</v>
      </c>
      <c r="E34" s="17"/>
      <c r="F34" s="11"/>
    </row>
    <row r="35" spans="1:6" ht="13.5" x14ac:dyDescent="0.15">
      <c r="A35" s="15" t="s">
        <v>173</v>
      </c>
      <c r="B35" s="16"/>
      <c r="C35" s="16"/>
      <c r="D35" s="17">
        <v>299784</v>
      </c>
      <c r="E35" s="17"/>
      <c r="F35" s="11"/>
    </row>
    <row r="36" spans="1:6" ht="13.5" x14ac:dyDescent="0.15">
      <c r="A36" s="15" t="s">
        <v>80</v>
      </c>
      <c r="B36" s="16"/>
      <c r="C36" s="16"/>
      <c r="D36" s="17">
        <v>7546928</v>
      </c>
      <c r="E36" s="17"/>
      <c r="F36" s="11"/>
    </row>
    <row r="37" spans="1:6" ht="13.5" x14ac:dyDescent="0.15">
      <c r="A37" s="15" t="s">
        <v>73</v>
      </c>
      <c r="B37" s="16"/>
      <c r="C37" s="16"/>
      <c r="D37" s="17">
        <v>144833</v>
      </c>
      <c r="E37" s="17"/>
      <c r="F37" s="11"/>
    </row>
    <row r="38" spans="1:6" ht="13.5" x14ac:dyDescent="0.15">
      <c r="A38" s="15" t="s">
        <v>82</v>
      </c>
      <c r="B38" s="16"/>
      <c r="C38" s="16"/>
      <c r="D38" s="17">
        <v>1392000</v>
      </c>
      <c r="E38" s="17"/>
      <c r="F38" s="11"/>
    </row>
    <row r="39" spans="1:6" ht="13.5" x14ac:dyDescent="0.15">
      <c r="A39" s="15" t="s">
        <v>72</v>
      </c>
      <c r="B39" s="16"/>
      <c r="C39" s="16"/>
      <c r="D39" s="17">
        <v>1676520</v>
      </c>
      <c r="E39" s="17"/>
      <c r="F39" s="11"/>
    </row>
    <row r="40" spans="1:6" ht="13.5" x14ac:dyDescent="0.15">
      <c r="A40" s="15" t="s">
        <v>74</v>
      </c>
      <c r="B40" s="16"/>
      <c r="C40" s="16"/>
      <c r="D40" s="17">
        <v>41358000</v>
      </c>
      <c r="E40" s="17"/>
      <c r="F40" s="11"/>
    </row>
    <row r="41" spans="1:6" ht="13.5" x14ac:dyDescent="0.15">
      <c r="A41" s="15" t="s">
        <v>68</v>
      </c>
      <c r="B41" s="16"/>
      <c r="C41" s="16"/>
      <c r="D41" s="17">
        <v>3825840</v>
      </c>
      <c r="E41" s="17"/>
      <c r="F41" s="11"/>
    </row>
    <row r="42" spans="1:6" ht="13.5" x14ac:dyDescent="0.15">
      <c r="A42" s="15" t="s">
        <v>77</v>
      </c>
      <c r="B42" s="16"/>
      <c r="C42" s="16"/>
      <c r="D42" s="17">
        <v>337350</v>
      </c>
      <c r="E42" s="17"/>
      <c r="F42" s="11"/>
    </row>
    <row r="43" spans="1:6" ht="13.5" x14ac:dyDescent="0.15">
      <c r="A43" s="15" t="s">
        <v>79</v>
      </c>
      <c r="B43" s="16"/>
      <c r="C43" s="16"/>
      <c r="D43" s="17">
        <v>1528632</v>
      </c>
      <c r="E43" s="17"/>
      <c r="F43" s="11"/>
    </row>
    <row r="44" spans="1:6" ht="13.5" x14ac:dyDescent="0.15">
      <c r="A44" s="15" t="s">
        <v>67</v>
      </c>
      <c r="B44" s="16"/>
      <c r="C44" s="16"/>
      <c r="D44" s="17">
        <v>2239924</v>
      </c>
      <c r="E44" s="17"/>
      <c r="F44" s="11"/>
    </row>
    <row r="45" spans="1:6" ht="13.5" x14ac:dyDescent="0.15">
      <c r="A45" s="15" t="s">
        <v>85</v>
      </c>
      <c r="B45" s="16"/>
      <c r="C45" s="16"/>
      <c r="D45" s="17">
        <v>5746663</v>
      </c>
      <c r="E45" s="17">
        <v>303581696</v>
      </c>
      <c r="F45" s="11"/>
    </row>
    <row r="46" spans="1:6" ht="13.5" x14ac:dyDescent="0.15">
      <c r="A46" s="20" t="s">
        <v>174</v>
      </c>
      <c r="B46" s="23"/>
      <c r="C46" s="23"/>
      <c r="D46" s="14"/>
      <c r="E46" s="14">
        <v>484721253</v>
      </c>
      <c r="F46" s="42"/>
    </row>
    <row r="47" spans="1:6" ht="13.5" x14ac:dyDescent="0.15">
      <c r="A47" s="18" t="s">
        <v>175</v>
      </c>
      <c r="B47" s="19"/>
      <c r="C47" s="19"/>
      <c r="D47" s="17"/>
      <c r="E47" s="17"/>
      <c r="F47" s="11"/>
    </row>
    <row r="48" spans="1:6" ht="13.5" x14ac:dyDescent="0.15">
      <c r="A48" s="15" t="s">
        <v>145</v>
      </c>
      <c r="B48" s="16"/>
      <c r="C48" s="16"/>
      <c r="D48" s="17">
        <v>110</v>
      </c>
      <c r="E48" s="17">
        <v>110</v>
      </c>
      <c r="F48" s="11"/>
    </row>
    <row r="49" spans="1:6" ht="13.5" x14ac:dyDescent="0.15">
      <c r="A49" s="18" t="s">
        <v>176</v>
      </c>
      <c r="B49" s="19"/>
      <c r="C49" s="19"/>
      <c r="D49" s="14"/>
      <c r="E49" s="17"/>
      <c r="F49" s="11"/>
    </row>
    <row r="50" spans="1:6" ht="13.5" x14ac:dyDescent="0.15">
      <c r="A50" s="15" t="s">
        <v>150</v>
      </c>
      <c r="B50" s="16"/>
      <c r="C50" s="16"/>
      <c r="D50" s="17">
        <v>86280168</v>
      </c>
      <c r="E50" s="17">
        <v>86280168</v>
      </c>
      <c r="F50" s="11"/>
    </row>
    <row r="51" spans="1:6" ht="13.5" x14ac:dyDescent="0.15">
      <c r="A51" s="20" t="s">
        <v>177</v>
      </c>
      <c r="B51" s="23"/>
      <c r="C51" s="23"/>
      <c r="D51" s="14"/>
      <c r="E51" s="14">
        <v>398441195</v>
      </c>
      <c r="F51" s="42"/>
    </row>
    <row r="52" spans="1:6" ht="13.5" x14ac:dyDescent="0.15">
      <c r="A52" s="18" t="s">
        <v>178</v>
      </c>
      <c r="B52" s="19"/>
      <c r="C52" s="19"/>
      <c r="D52" s="17"/>
      <c r="E52" s="17"/>
      <c r="F52" s="11"/>
    </row>
    <row r="53" spans="1:6" ht="13.5" x14ac:dyDescent="0.15">
      <c r="A53" s="15" t="s">
        <v>144</v>
      </c>
      <c r="B53" s="16"/>
      <c r="C53" s="16"/>
      <c r="D53" s="17">
        <v>35000</v>
      </c>
      <c r="E53" s="17">
        <v>35000</v>
      </c>
      <c r="F53" s="11"/>
    </row>
    <row r="54" spans="1:6" ht="13.5" x14ac:dyDescent="0.15">
      <c r="A54" s="18" t="s">
        <v>179</v>
      </c>
      <c r="B54" s="19"/>
      <c r="C54" s="19"/>
      <c r="D54" s="14"/>
      <c r="E54" s="17"/>
      <c r="F54" s="11"/>
    </row>
    <row r="55" spans="1:6" ht="13.5" x14ac:dyDescent="0.15">
      <c r="A55" s="15" t="s">
        <v>152</v>
      </c>
      <c r="B55" s="16"/>
      <c r="C55" s="16"/>
      <c r="D55" s="17">
        <v>31100</v>
      </c>
      <c r="E55" s="17">
        <v>31100</v>
      </c>
      <c r="F55" s="11"/>
    </row>
    <row r="56" spans="1:6" ht="13.5" x14ac:dyDescent="0.15">
      <c r="A56" s="20" t="s">
        <v>180</v>
      </c>
      <c r="B56" s="23"/>
      <c r="C56" s="23"/>
      <c r="D56" s="14"/>
      <c r="E56" s="14">
        <v>398445095</v>
      </c>
      <c r="F56" s="42"/>
    </row>
    <row r="57" spans="1:6" ht="13.5" x14ac:dyDescent="0.15">
      <c r="A57" s="20" t="s">
        <v>153</v>
      </c>
      <c r="B57" s="23"/>
      <c r="C57" s="23"/>
      <c r="D57" s="17"/>
      <c r="E57" s="17">
        <v>125458914.14937779</v>
      </c>
      <c r="F57" s="11"/>
    </row>
    <row r="58" spans="1:6" ht="13.5" x14ac:dyDescent="0.15">
      <c r="A58" s="20" t="s">
        <v>181</v>
      </c>
      <c r="B58" s="23"/>
      <c r="C58" s="23"/>
      <c r="D58" s="17"/>
      <c r="E58" s="14">
        <v>272986180.85062218</v>
      </c>
      <c r="F58" s="42"/>
    </row>
    <row r="59" spans="1:6" x14ac:dyDescent="0.15">
      <c r="A59" s="24" t="s">
        <v>182</v>
      </c>
      <c r="B59" s="25"/>
      <c r="C59" s="25"/>
      <c r="D59" s="26"/>
      <c r="E59" s="27" t="s">
        <v>183</v>
      </c>
    </row>
  </sheetData>
  <mergeCells count="58">
    <mergeCell ref="A58:C58"/>
    <mergeCell ref="A52:C52"/>
    <mergeCell ref="A53:C53"/>
    <mergeCell ref="A54:C54"/>
    <mergeCell ref="A55:C55"/>
    <mergeCell ref="A56:C56"/>
    <mergeCell ref="A57:C57"/>
    <mergeCell ref="A46:C46"/>
    <mergeCell ref="A47:C47"/>
    <mergeCell ref="A48:C48"/>
    <mergeCell ref="A49:C49"/>
    <mergeCell ref="A50:C50"/>
    <mergeCell ref="A51:C51"/>
    <mergeCell ref="A40:C40"/>
    <mergeCell ref="A41:C41"/>
    <mergeCell ref="A42:C42"/>
    <mergeCell ref="A43:C43"/>
    <mergeCell ref="A44:C44"/>
    <mergeCell ref="A45:C45"/>
    <mergeCell ref="A35:C35"/>
    <mergeCell ref="A36:C36"/>
    <mergeCell ref="A37:C37"/>
    <mergeCell ref="A38:C38"/>
    <mergeCell ref="A39:C39"/>
    <mergeCell ref="A29:C29"/>
    <mergeCell ref="A30:C30"/>
    <mergeCell ref="A31:C31"/>
    <mergeCell ref="A32:C32"/>
    <mergeCell ref="A33:C33"/>
    <mergeCell ref="A34:C34"/>
    <mergeCell ref="A23:C23"/>
    <mergeCell ref="A24:C24"/>
    <mergeCell ref="A25:C25"/>
    <mergeCell ref="A26:C26"/>
    <mergeCell ref="A27:C27"/>
    <mergeCell ref="A28:C28"/>
    <mergeCell ref="A17:C17"/>
    <mergeCell ref="A18:C18"/>
    <mergeCell ref="A19:C19"/>
    <mergeCell ref="A20:C20"/>
    <mergeCell ref="A21:C21"/>
    <mergeCell ref="A22:C22"/>
    <mergeCell ref="A13:C13"/>
    <mergeCell ref="A14:C14"/>
    <mergeCell ref="A15:C15"/>
    <mergeCell ref="A16:C16"/>
    <mergeCell ref="A7:C7"/>
    <mergeCell ref="A8:C8"/>
    <mergeCell ref="A9:C9"/>
    <mergeCell ref="A10:C10"/>
    <mergeCell ref="A11:C11"/>
    <mergeCell ref="A12:C12"/>
    <mergeCell ref="A1:E1"/>
    <mergeCell ref="A2:E2"/>
    <mergeCell ref="A3:E3"/>
    <mergeCell ref="A5:C5"/>
    <mergeCell ref="D5:E5"/>
    <mergeCell ref="A6:C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6E20B-3EA7-4E0E-B5DE-511CD64D60FD}">
  <dimension ref="A1:J320"/>
  <sheetViews>
    <sheetView workbookViewId="0">
      <selection activeCell="K25" sqref="K25"/>
    </sheetView>
  </sheetViews>
  <sheetFormatPr defaultRowHeight="13.5" x14ac:dyDescent="0.15"/>
  <cols>
    <col min="1" max="1" width="31.75" customWidth="1"/>
    <col min="2" max="2" width="12.625" style="30" bestFit="1" customWidth="1"/>
    <col min="3" max="3" width="9.125" customWidth="1"/>
    <col min="4" max="4" width="8.375" bestFit="1" customWidth="1"/>
    <col min="5" max="5" width="31.875" bestFit="1" customWidth="1"/>
    <col min="6" max="6" width="16.25" style="28" bestFit="1" customWidth="1"/>
    <col min="7" max="7" width="6.625" style="28" bestFit="1" customWidth="1"/>
    <col min="8" max="8" width="7" style="28" customWidth="1"/>
    <col min="9" max="9" width="13.125" style="28" bestFit="1" customWidth="1"/>
    <col min="10" max="10" width="13.125" style="28" customWidth="1"/>
  </cols>
  <sheetData>
    <row r="1" spans="1:10" s="28" customFormat="1" x14ac:dyDescent="0.15">
      <c r="A1" s="36" t="s">
        <v>0</v>
      </c>
      <c r="B1" s="37"/>
      <c r="C1" s="36"/>
      <c r="D1" s="36"/>
      <c r="E1" s="36">
        <v>1</v>
      </c>
      <c r="F1" s="36">
        <v>2</v>
      </c>
      <c r="G1" s="36">
        <v>3</v>
      </c>
      <c r="H1" s="36">
        <v>4</v>
      </c>
      <c r="I1" s="36">
        <v>5</v>
      </c>
      <c r="J1" s="40"/>
    </row>
    <row r="2" spans="1:10" s="28" customFormat="1" x14ac:dyDescent="0.15">
      <c r="A2" s="36"/>
      <c r="B2" s="37"/>
      <c r="C2" s="36"/>
      <c r="D2" s="36"/>
      <c r="E2" s="36" t="s">
        <v>1</v>
      </c>
      <c r="F2" s="36" t="s">
        <v>2</v>
      </c>
      <c r="G2" s="36" t="s">
        <v>3</v>
      </c>
      <c r="H2" s="36" t="s">
        <v>4</v>
      </c>
      <c r="I2" s="36" t="s">
        <v>5</v>
      </c>
      <c r="J2" s="40"/>
    </row>
    <row r="3" spans="1:10" s="28" customFormat="1" x14ac:dyDescent="0.15">
      <c r="A3" s="36" t="s">
        <v>6</v>
      </c>
      <c r="B3" s="37" t="s">
        <v>205</v>
      </c>
      <c r="C3" s="36" t="s">
        <v>7</v>
      </c>
      <c r="D3" s="36" t="s">
        <v>8</v>
      </c>
      <c r="E3" s="36" t="s">
        <v>9</v>
      </c>
      <c r="F3" s="36" t="s">
        <v>10</v>
      </c>
      <c r="G3" s="36" t="s">
        <v>9</v>
      </c>
      <c r="H3" s="36" t="s">
        <v>9</v>
      </c>
      <c r="I3" s="36" t="s">
        <v>9</v>
      </c>
      <c r="J3" s="40"/>
    </row>
    <row r="4" spans="1:10" s="28" customFormat="1" x14ac:dyDescent="0.15">
      <c r="A4" s="36"/>
      <c r="B4" s="37"/>
      <c r="C4" s="36" t="s">
        <v>11</v>
      </c>
      <c r="D4" s="36" t="s">
        <v>12</v>
      </c>
      <c r="E4" s="36" t="s">
        <v>13</v>
      </c>
      <c r="F4" s="36" t="s">
        <v>14</v>
      </c>
      <c r="G4" s="36" t="s">
        <v>15</v>
      </c>
      <c r="H4" s="36" t="s">
        <v>15</v>
      </c>
      <c r="I4" s="36" t="s">
        <v>15</v>
      </c>
      <c r="J4" s="40"/>
    </row>
    <row r="5" spans="1:10" s="28" customFormat="1" x14ac:dyDescent="0.15">
      <c r="A5" s="36"/>
      <c r="B5" s="37"/>
      <c r="C5" s="36"/>
      <c r="D5" s="36"/>
      <c r="E5" s="36"/>
      <c r="F5" s="36"/>
      <c r="G5" s="36" t="s">
        <v>16</v>
      </c>
      <c r="H5" s="36" t="s">
        <v>17</v>
      </c>
      <c r="I5" s="36" t="s">
        <v>18</v>
      </c>
      <c r="J5" s="40"/>
    </row>
    <row r="6" spans="1:10" x14ac:dyDescent="0.15">
      <c r="A6" s="33"/>
      <c r="B6" s="38"/>
      <c r="C6" s="33"/>
      <c r="D6" s="33">
        <v>1</v>
      </c>
      <c r="E6" s="33" t="s">
        <v>19</v>
      </c>
      <c r="F6" s="36" t="s">
        <v>20</v>
      </c>
      <c r="G6" s="36"/>
      <c r="H6" s="36"/>
      <c r="I6" s="36"/>
      <c r="J6" s="40"/>
    </row>
    <row r="7" spans="1:10" x14ac:dyDescent="0.15">
      <c r="A7" s="33"/>
      <c r="B7" s="38"/>
      <c r="C7" s="33"/>
      <c r="D7" s="33">
        <v>2</v>
      </c>
      <c r="E7" s="33" t="s">
        <v>21</v>
      </c>
      <c r="F7" s="36"/>
      <c r="G7" s="36"/>
      <c r="H7" s="36"/>
      <c r="I7" s="36"/>
      <c r="J7" s="40"/>
    </row>
    <row r="8" spans="1:10" x14ac:dyDescent="0.15">
      <c r="A8" s="33"/>
      <c r="B8" s="38"/>
      <c r="C8" s="33"/>
      <c r="D8" s="33">
        <v>3</v>
      </c>
      <c r="E8" s="33" t="s">
        <v>22</v>
      </c>
      <c r="F8" s="36"/>
      <c r="G8" s="36"/>
      <c r="H8" s="36"/>
      <c r="I8" s="36"/>
      <c r="J8" s="40"/>
    </row>
    <row r="9" spans="1:10" x14ac:dyDescent="0.15">
      <c r="A9" s="33"/>
      <c r="B9" s="38"/>
      <c r="C9" s="33"/>
      <c r="D9" s="33">
        <v>4</v>
      </c>
      <c r="E9" s="33" t="s">
        <v>23</v>
      </c>
      <c r="F9" s="36"/>
      <c r="G9" s="36"/>
      <c r="H9" s="36"/>
      <c r="I9" s="36"/>
      <c r="J9" s="40"/>
    </row>
    <row r="10" spans="1:10" x14ac:dyDescent="0.15">
      <c r="A10" s="33" t="s">
        <v>24</v>
      </c>
      <c r="B10" s="38"/>
      <c r="C10" s="33"/>
      <c r="D10" s="33">
        <v>5</v>
      </c>
      <c r="E10" s="33" t="s">
        <v>25</v>
      </c>
      <c r="F10" s="36"/>
      <c r="G10" s="36"/>
      <c r="H10" s="36"/>
      <c r="I10" s="36"/>
      <c r="J10" s="40"/>
    </row>
    <row r="11" spans="1:10" x14ac:dyDescent="0.15">
      <c r="A11" s="33" t="s">
        <v>26</v>
      </c>
      <c r="B11" s="38">
        <f>_xlfn.XLOOKUP(I11,'構造化CSV PL'!A:A,'構造化CSV PL'!I:I)</f>
        <v>851328495</v>
      </c>
      <c r="C11" s="33" t="s">
        <v>27</v>
      </c>
      <c r="D11" s="33">
        <v>6</v>
      </c>
      <c r="E11" s="33" t="s">
        <v>28</v>
      </c>
      <c r="F11" s="36"/>
      <c r="G11" s="36" t="s">
        <v>29</v>
      </c>
      <c r="H11" s="36">
        <v>2</v>
      </c>
      <c r="I11" s="36" t="s">
        <v>30</v>
      </c>
      <c r="J11" s="40"/>
    </row>
    <row r="12" spans="1:10" x14ac:dyDescent="0.15">
      <c r="A12" s="33" t="s">
        <v>31</v>
      </c>
      <c r="B12" s="38">
        <f>_xlfn.XLOOKUP(I12,'構造化CSV PL'!A:A,'構造化CSV PL'!I:I)</f>
        <v>851328495</v>
      </c>
      <c r="C12" s="33" t="s">
        <v>27</v>
      </c>
      <c r="D12" s="33">
        <v>7</v>
      </c>
      <c r="E12" s="33" t="s">
        <v>32</v>
      </c>
      <c r="F12" s="36"/>
      <c r="G12" s="36" t="s">
        <v>29</v>
      </c>
      <c r="H12" s="36">
        <v>3</v>
      </c>
      <c r="I12" s="36" t="s">
        <v>33</v>
      </c>
      <c r="J12" s="40"/>
    </row>
    <row r="13" spans="1:10" x14ac:dyDescent="0.15">
      <c r="A13" s="33" t="s">
        <v>34</v>
      </c>
      <c r="B13" s="38">
        <f>_xlfn.XLOOKUP(I13,'構造化CSV PL'!A:A,'構造化CSV PL'!I:I)</f>
        <v>851328495</v>
      </c>
      <c r="C13" s="33" t="s">
        <v>27</v>
      </c>
      <c r="D13" s="33">
        <v>8</v>
      </c>
      <c r="E13" s="33" t="s">
        <v>35</v>
      </c>
      <c r="F13" s="36"/>
      <c r="G13" s="36">
        <v>1</v>
      </c>
      <c r="H13" s="36">
        <v>4</v>
      </c>
      <c r="I13" s="36" t="s">
        <v>36</v>
      </c>
      <c r="J13" s="40"/>
    </row>
    <row r="14" spans="1:10" x14ac:dyDescent="0.15">
      <c r="A14" s="33" t="str">
        <f>_xlfn.XLOOKUP($I14,'構造化CSV PL'!$A:$A,'構造化CSV PL'!L:L)</f>
        <v>　　　　　電子取引 総売上高</v>
      </c>
      <c r="B14" s="38">
        <f>_xlfn.XLOOKUP($I14,'構造化CSV PL'!$A:$A,'構造化CSV PL'!I:I)</f>
        <v>249929763</v>
      </c>
      <c r="C14" s="33" t="str">
        <f>_xlfn.XLOOKUP($I14,'構造化CSV PL'!$A:$A,'構造化CSV PL'!K:K)</f>
        <v>売上高</v>
      </c>
      <c r="D14" s="33">
        <v>9</v>
      </c>
      <c r="E14" s="33" t="s">
        <v>204</v>
      </c>
      <c r="F14" s="36"/>
      <c r="G14" s="36">
        <v>1</v>
      </c>
      <c r="H14" s="36">
        <v>5</v>
      </c>
      <c r="I14" s="36" t="s">
        <v>192</v>
      </c>
      <c r="J14" s="40"/>
    </row>
    <row r="15" spans="1:10" x14ac:dyDescent="0.15">
      <c r="A15" s="33" t="str">
        <f>_xlfn.XLOOKUP($I15,'構造化CSV PL'!$A:$A,'構造化CSV PL'!L:L)</f>
        <v>　　　　　電子取引以外 総売上高</v>
      </c>
      <c r="B15" s="38">
        <f>_xlfn.XLOOKUP($I15,'構造化CSV PL'!$A:$A,'構造化CSV PL'!I:I)</f>
        <v>601398732</v>
      </c>
      <c r="C15" s="33" t="str">
        <f>_xlfn.XLOOKUP($I15,'構造化CSV PL'!$A:$A,'構造化CSV PL'!K:K)</f>
        <v>売上高</v>
      </c>
      <c r="D15" s="33">
        <v>10</v>
      </c>
      <c r="E15" s="33" t="s">
        <v>204</v>
      </c>
      <c r="F15" s="36"/>
      <c r="G15" s="36">
        <v>1</v>
      </c>
      <c r="H15" s="36">
        <v>5</v>
      </c>
      <c r="I15" s="36" t="s">
        <v>190</v>
      </c>
      <c r="J15" s="40"/>
    </row>
    <row r="16" spans="1:10" x14ac:dyDescent="0.15">
      <c r="A16" s="33" t="s">
        <v>37</v>
      </c>
      <c r="B16" s="38">
        <f>_xlfn.XLOOKUP(I16,'構造化CSV PL'!A:A,'構造化CSV PL'!I:I)</f>
        <v>512595704</v>
      </c>
      <c r="C16" s="33" t="s">
        <v>38</v>
      </c>
      <c r="D16" s="33">
        <v>11</v>
      </c>
      <c r="E16" s="33" t="s">
        <v>39</v>
      </c>
      <c r="F16" s="36"/>
      <c r="G16" s="36" t="s">
        <v>29</v>
      </c>
      <c r="H16" s="36">
        <v>2</v>
      </c>
      <c r="I16" s="39" t="s">
        <v>40</v>
      </c>
      <c r="J16" s="41"/>
    </row>
    <row r="17" spans="1:10" x14ac:dyDescent="0.15">
      <c r="A17" s="33" t="s">
        <v>41</v>
      </c>
      <c r="B17" s="38">
        <f>_xlfn.XLOOKUP(I17,'構造化CSV PL'!A:A,'構造化CSV PL'!I:I)</f>
        <v>512595704</v>
      </c>
      <c r="C17" s="33" t="s">
        <v>38</v>
      </c>
      <c r="D17" s="33">
        <v>12</v>
      </c>
      <c r="E17" s="33" t="s">
        <v>42</v>
      </c>
      <c r="F17" s="36"/>
      <c r="G17" s="36" t="s">
        <v>29</v>
      </c>
      <c r="H17" s="36">
        <v>3</v>
      </c>
      <c r="I17" s="39" t="s">
        <v>43</v>
      </c>
      <c r="J17" s="41"/>
    </row>
    <row r="18" spans="1:10" x14ac:dyDescent="0.15">
      <c r="A18" s="33" t="s">
        <v>44</v>
      </c>
      <c r="B18" s="38">
        <f>_xlfn.XLOOKUP(I18,'構造化CSV PL'!A:A,'構造化CSV PL'!I:I)</f>
        <v>512595704</v>
      </c>
      <c r="C18" s="33" t="s">
        <v>38</v>
      </c>
      <c r="D18" s="33">
        <v>13</v>
      </c>
      <c r="E18" s="33" t="s">
        <v>45</v>
      </c>
      <c r="F18" s="36"/>
      <c r="G18" s="36" t="s">
        <v>29</v>
      </c>
      <c r="H18" s="36">
        <v>4</v>
      </c>
      <c r="I18" s="39" t="s">
        <v>46</v>
      </c>
      <c r="J18" s="41"/>
    </row>
    <row r="19" spans="1:10" x14ac:dyDescent="0.15">
      <c r="A19" s="33" t="s">
        <v>47</v>
      </c>
      <c r="B19" s="38">
        <f>_xlfn.XLOOKUP(I19,'構造化CSV PL'!A:A,'構造化CSV PL'!I:I)</f>
        <v>63013226</v>
      </c>
      <c r="C19" s="33" t="s">
        <v>38</v>
      </c>
      <c r="D19" s="33">
        <v>14</v>
      </c>
      <c r="E19" s="33" t="s">
        <v>48</v>
      </c>
      <c r="F19" s="36"/>
      <c r="G19" s="36">
        <v>1</v>
      </c>
      <c r="H19" s="36">
        <v>5</v>
      </c>
      <c r="I19" s="39" t="s">
        <v>49</v>
      </c>
      <c r="J19" s="41"/>
    </row>
    <row r="20" spans="1:10" x14ac:dyDescent="0.15">
      <c r="A20" s="33" t="s">
        <v>50</v>
      </c>
      <c r="B20" s="38">
        <f>_xlfn.XLOOKUP(I20,'構造化CSV PL'!A:A,'構造化CSV PL'!I:I)</f>
        <v>512608024</v>
      </c>
      <c r="C20" s="33" t="s">
        <v>38</v>
      </c>
      <c r="D20" s="33">
        <v>15</v>
      </c>
      <c r="E20" s="33" t="s">
        <v>51</v>
      </c>
      <c r="F20" s="36"/>
      <c r="G20" s="36">
        <v>1</v>
      </c>
      <c r="H20" s="36">
        <v>5</v>
      </c>
      <c r="I20" s="39" t="s">
        <v>52</v>
      </c>
      <c r="J20" s="41"/>
    </row>
    <row r="21" spans="1:10" x14ac:dyDescent="0.15">
      <c r="A21" s="33" t="str">
        <f>_xlfn.XLOOKUP($I21,'構造化CSV PL'!$A:$A,'構造化CSV PL'!L:L)</f>
        <v>　　　　　　電子取引 総仕入高</v>
      </c>
      <c r="B21" s="38">
        <f>_xlfn.XLOOKUP($I21,'構造化CSV PL'!$A:$A,'構造化CSV PL'!I:I)</f>
        <v>179029504</v>
      </c>
      <c r="C21" s="33" t="str">
        <f>_xlfn.XLOOKUP($I21,'構造化CSV PL'!$A:$A,'構造化CSV PL'!K:K)</f>
        <v>売上原価</v>
      </c>
      <c r="D21" s="33">
        <v>16</v>
      </c>
      <c r="E21" s="33" t="s">
        <v>204</v>
      </c>
      <c r="F21" s="36"/>
      <c r="G21" s="36">
        <v>1</v>
      </c>
      <c r="H21" s="36">
        <v>6</v>
      </c>
      <c r="I21" s="39" t="s">
        <v>188</v>
      </c>
      <c r="J21" s="41"/>
    </row>
    <row r="22" spans="1:10" x14ac:dyDescent="0.15">
      <c r="A22" s="33" t="str">
        <f>_xlfn.XLOOKUP($I22,'構造化CSV PL'!$A:$A,'構造化CSV PL'!L:L)</f>
        <v>　　　　　　電子取引以外 総仕入高</v>
      </c>
      <c r="B22" s="38">
        <f>_xlfn.XLOOKUP($I22,'構造化CSV PL'!$A:$A,'構造化CSV PL'!I:I)</f>
        <v>333578520</v>
      </c>
      <c r="C22" s="33" t="str">
        <f>_xlfn.XLOOKUP($I22,'構造化CSV PL'!$A:$A,'構造化CSV PL'!K:K)</f>
        <v>売上原価</v>
      </c>
      <c r="D22" s="33">
        <v>17</v>
      </c>
      <c r="E22" s="33" t="s">
        <v>204</v>
      </c>
      <c r="F22" s="36"/>
      <c r="G22" s="36">
        <v>1</v>
      </c>
      <c r="H22" s="36">
        <v>6</v>
      </c>
      <c r="I22" s="39" t="s">
        <v>186</v>
      </c>
      <c r="J22" s="41"/>
    </row>
    <row r="23" spans="1:10" x14ac:dyDescent="0.15">
      <c r="A23" s="33" t="s">
        <v>53</v>
      </c>
      <c r="B23" s="38">
        <f>_xlfn.XLOOKUP(I23,'構造化CSV PL'!A:A,'構造化CSV PL'!I:I)</f>
        <v>63025546</v>
      </c>
      <c r="C23" s="33" t="s">
        <v>38</v>
      </c>
      <c r="D23" s="33">
        <v>18</v>
      </c>
      <c r="E23" s="33" t="s">
        <v>54</v>
      </c>
      <c r="F23" s="36"/>
      <c r="G23" s="36">
        <v>1</v>
      </c>
      <c r="H23" s="36">
        <v>5</v>
      </c>
      <c r="I23" s="39" t="s">
        <v>55</v>
      </c>
      <c r="J23" s="41"/>
    </row>
    <row r="24" spans="1:10" x14ac:dyDescent="0.15">
      <c r="A24" s="33" t="s">
        <v>86</v>
      </c>
      <c r="B24" s="38">
        <f>_xlfn.XLOOKUP(I24,'構造化CSV PL'!A:A,'構造化CSV PL'!I:I)</f>
        <v>307107896</v>
      </c>
      <c r="C24" s="33" t="s">
        <v>57</v>
      </c>
      <c r="D24" s="33">
        <v>19</v>
      </c>
      <c r="E24" s="33" t="s">
        <v>57</v>
      </c>
      <c r="F24" s="36"/>
      <c r="G24" s="36" t="s">
        <v>29</v>
      </c>
      <c r="H24" s="36">
        <v>2</v>
      </c>
      <c r="I24" s="39" t="s">
        <v>87</v>
      </c>
      <c r="J24" s="41"/>
    </row>
    <row r="25" spans="1:10" x14ac:dyDescent="0.15">
      <c r="A25" s="33" t="s">
        <v>88</v>
      </c>
      <c r="B25" s="38">
        <f>_xlfn.XLOOKUP(I25,'構造化CSV PL'!A:A,'構造化CSV PL'!I:I)</f>
        <v>27081267</v>
      </c>
      <c r="C25" s="33" t="s">
        <v>57</v>
      </c>
      <c r="D25" s="33">
        <v>20</v>
      </c>
      <c r="E25" s="33" t="s">
        <v>58</v>
      </c>
      <c r="F25" s="36"/>
      <c r="G25" s="36">
        <v>1</v>
      </c>
      <c r="H25" s="36">
        <v>3</v>
      </c>
      <c r="I25" s="39" t="s">
        <v>89</v>
      </c>
      <c r="J25" s="41"/>
    </row>
    <row r="26" spans="1:10" x14ac:dyDescent="0.15">
      <c r="A26" s="33" t="s">
        <v>90</v>
      </c>
      <c r="B26" s="38">
        <f>_xlfn.XLOOKUP(I26,'構造化CSV PL'!A:A,'構造化CSV PL'!I:I)</f>
        <v>2178700</v>
      </c>
      <c r="C26" s="33" t="s">
        <v>57</v>
      </c>
      <c r="D26" s="33">
        <v>21</v>
      </c>
      <c r="E26" s="33" t="s">
        <v>59</v>
      </c>
      <c r="F26" s="36"/>
      <c r="G26" s="36">
        <v>1</v>
      </c>
      <c r="H26" s="36">
        <v>3</v>
      </c>
      <c r="I26" s="39" t="s">
        <v>91</v>
      </c>
      <c r="J26" s="41"/>
    </row>
    <row r="27" spans="1:10" x14ac:dyDescent="0.15">
      <c r="A27" s="33" t="s">
        <v>92</v>
      </c>
      <c r="B27" s="38">
        <f>_xlfn.XLOOKUP(I27,'構造化CSV PL'!A:A,'構造化CSV PL'!I:I)</f>
        <v>20640000</v>
      </c>
      <c r="C27" s="33" t="s">
        <v>57</v>
      </c>
      <c r="D27" s="33">
        <v>22</v>
      </c>
      <c r="E27" s="33" t="s">
        <v>60</v>
      </c>
      <c r="F27" s="36"/>
      <c r="G27" s="36">
        <v>1</v>
      </c>
      <c r="H27" s="36">
        <v>3</v>
      </c>
      <c r="I27" s="39" t="s">
        <v>93</v>
      </c>
      <c r="J27" s="41"/>
    </row>
    <row r="28" spans="1:10" x14ac:dyDescent="0.15">
      <c r="A28" s="33" t="s">
        <v>94</v>
      </c>
      <c r="B28" s="38">
        <f>_xlfn.XLOOKUP(I28,'構造化CSV PL'!A:A,'構造化CSV PL'!I:I)</f>
        <v>11082000</v>
      </c>
      <c r="C28" s="33" t="s">
        <v>57</v>
      </c>
      <c r="D28" s="33">
        <v>23</v>
      </c>
      <c r="E28" s="33" t="s">
        <v>61</v>
      </c>
      <c r="F28" s="36"/>
      <c r="G28" s="36">
        <v>1</v>
      </c>
      <c r="H28" s="36">
        <v>3</v>
      </c>
      <c r="I28" s="39" t="s">
        <v>95</v>
      </c>
      <c r="J28" s="41"/>
    </row>
    <row r="29" spans="1:10" x14ac:dyDescent="0.15">
      <c r="A29" s="33" t="s">
        <v>96</v>
      </c>
      <c r="B29" s="38">
        <f>_xlfn.XLOOKUP(I29,'構造化CSV PL'!A:A,'構造化CSV PL'!I:I)</f>
        <v>5585786</v>
      </c>
      <c r="C29" s="33" t="s">
        <v>57</v>
      </c>
      <c r="D29" s="33">
        <v>24</v>
      </c>
      <c r="E29" s="33" t="s">
        <v>62</v>
      </c>
      <c r="F29" s="36"/>
      <c r="G29" s="36">
        <v>1</v>
      </c>
      <c r="H29" s="36">
        <v>3</v>
      </c>
      <c r="I29" s="39" t="s">
        <v>97</v>
      </c>
      <c r="J29" s="41"/>
    </row>
    <row r="30" spans="1:10" x14ac:dyDescent="0.15">
      <c r="A30" s="33" t="s">
        <v>98</v>
      </c>
      <c r="B30" s="38">
        <f>_xlfn.XLOOKUP(I30,'構造化CSV PL'!A:A,'構造化CSV PL'!I:I)</f>
        <v>4258344</v>
      </c>
      <c r="C30" s="33" t="s">
        <v>57</v>
      </c>
      <c r="D30" s="33">
        <v>25</v>
      </c>
      <c r="E30" s="33" t="s">
        <v>63</v>
      </c>
      <c r="F30" s="36"/>
      <c r="G30" s="36">
        <v>1</v>
      </c>
      <c r="H30" s="36">
        <v>3</v>
      </c>
      <c r="I30" s="39" t="s">
        <v>99</v>
      </c>
      <c r="J30" s="41"/>
    </row>
    <row r="31" spans="1:10" x14ac:dyDescent="0.15">
      <c r="A31" s="33" t="s">
        <v>100</v>
      </c>
      <c r="B31" s="38">
        <f>_xlfn.XLOOKUP(I31,'構造化CSV PL'!A:A,'構造化CSV PL'!I:I)</f>
        <v>13260677</v>
      </c>
      <c r="C31" s="33" t="s">
        <v>57</v>
      </c>
      <c r="D31" s="33">
        <v>26</v>
      </c>
      <c r="E31" s="33" t="s">
        <v>64</v>
      </c>
      <c r="F31" s="36"/>
      <c r="G31" s="36">
        <v>1</v>
      </c>
      <c r="H31" s="36">
        <v>3</v>
      </c>
      <c r="I31" s="39" t="s">
        <v>101</v>
      </c>
      <c r="J31" s="41"/>
    </row>
    <row r="32" spans="1:10" x14ac:dyDescent="0.15">
      <c r="A32" s="33" t="s">
        <v>102</v>
      </c>
      <c r="B32" s="38">
        <f>_xlfn.XLOOKUP(I32,'構造化CSV PL'!A:A,'構造化CSV PL'!I:I)</f>
        <v>3367993</v>
      </c>
      <c r="C32" s="33" t="s">
        <v>57</v>
      </c>
      <c r="D32" s="33">
        <v>27</v>
      </c>
      <c r="E32" s="33" t="s">
        <v>65</v>
      </c>
      <c r="F32" s="36"/>
      <c r="G32" s="36">
        <v>1</v>
      </c>
      <c r="H32" s="36">
        <v>3</v>
      </c>
      <c r="I32" s="39" t="s">
        <v>103</v>
      </c>
      <c r="J32" s="41"/>
    </row>
    <row r="33" spans="1:10" x14ac:dyDescent="0.15">
      <c r="A33" s="33" t="s">
        <v>104</v>
      </c>
      <c r="B33" s="38">
        <f>_xlfn.XLOOKUP(I33,'構造化CSV PL'!A:A,'構造化CSV PL'!I:I)</f>
        <v>267000</v>
      </c>
      <c r="C33" s="33" t="s">
        <v>57</v>
      </c>
      <c r="D33" s="33">
        <v>28</v>
      </c>
      <c r="E33" s="33" t="s">
        <v>66</v>
      </c>
      <c r="F33" s="36"/>
      <c r="G33" s="36">
        <v>1</v>
      </c>
      <c r="H33" s="36">
        <v>3</v>
      </c>
      <c r="I33" s="39" t="s">
        <v>105</v>
      </c>
      <c r="J33" s="41"/>
    </row>
    <row r="34" spans="1:10" x14ac:dyDescent="0.15">
      <c r="A34" s="33" t="s">
        <v>106</v>
      </c>
      <c r="B34" s="38">
        <f>_xlfn.XLOOKUP(I34,'構造化CSV PL'!A:A,'構造化CSV PL'!I:I)</f>
        <v>2239924</v>
      </c>
      <c r="C34" s="33" t="s">
        <v>57</v>
      </c>
      <c r="D34" s="33">
        <v>29</v>
      </c>
      <c r="E34" s="33" t="s">
        <v>67</v>
      </c>
      <c r="F34" s="36"/>
      <c r="G34" s="36">
        <v>1</v>
      </c>
      <c r="H34" s="36">
        <v>3</v>
      </c>
      <c r="I34" s="39" t="s">
        <v>107</v>
      </c>
      <c r="J34" s="41"/>
    </row>
    <row r="35" spans="1:10" x14ac:dyDescent="0.15">
      <c r="A35" s="33" t="s">
        <v>108</v>
      </c>
      <c r="B35" s="38">
        <f>_xlfn.XLOOKUP(I35,'構造化CSV PL'!A:A,'構造化CSV PL'!I:I)</f>
        <v>3825840</v>
      </c>
      <c r="C35" s="33" t="s">
        <v>57</v>
      </c>
      <c r="D35" s="33">
        <v>30</v>
      </c>
      <c r="E35" s="33" t="s">
        <v>68</v>
      </c>
      <c r="F35" s="36"/>
      <c r="G35" s="36">
        <v>1</v>
      </c>
      <c r="H35" s="36">
        <v>3</v>
      </c>
      <c r="I35" s="39" t="s">
        <v>109</v>
      </c>
      <c r="J35" s="41"/>
    </row>
    <row r="36" spans="1:10" x14ac:dyDescent="0.15">
      <c r="A36" s="33" t="s">
        <v>110</v>
      </c>
      <c r="B36" s="38">
        <f>_xlfn.XLOOKUP(I36,'構造化CSV PL'!A:A,'構造化CSV PL'!I:I)</f>
        <v>62235612</v>
      </c>
      <c r="C36" s="33" t="s">
        <v>57</v>
      </c>
      <c r="D36" s="33">
        <v>31</v>
      </c>
      <c r="E36" s="33" t="s">
        <v>69</v>
      </c>
      <c r="F36" s="36"/>
      <c r="G36" s="36">
        <v>1</v>
      </c>
      <c r="H36" s="36">
        <v>3</v>
      </c>
      <c r="I36" s="39" t="s">
        <v>111</v>
      </c>
      <c r="J36" s="41"/>
    </row>
    <row r="37" spans="1:10" x14ac:dyDescent="0.15">
      <c r="A37" s="33" t="s">
        <v>112</v>
      </c>
      <c r="B37" s="38">
        <f>_xlfn.XLOOKUP(I37,'構造化CSV PL'!A:A,'構造化CSV PL'!I:I)</f>
        <v>4582962</v>
      </c>
      <c r="C37" s="33" t="s">
        <v>57</v>
      </c>
      <c r="D37" s="33">
        <v>32</v>
      </c>
      <c r="E37" s="33" t="s">
        <v>70</v>
      </c>
      <c r="F37" s="36"/>
      <c r="G37" s="36">
        <v>1</v>
      </c>
      <c r="H37" s="36">
        <v>3</v>
      </c>
      <c r="I37" s="39" t="s">
        <v>113</v>
      </c>
      <c r="J37" s="41"/>
    </row>
    <row r="38" spans="1:10" x14ac:dyDescent="0.15">
      <c r="A38" s="33" t="s">
        <v>114</v>
      </c>
      <c r="B38" s="38">
        <f>_xlfn.XLOOKUP(I38,'構造化CSV PL'!A:A,'構造化CSV PL'!I:I)</f>
        <v>11174629</v>
      </c>
      <c r="C38" s="33" t="s">
        <v>57</v>
      </c>
      <c r="D38" s="33">
        <v>33</v>
      </c>
      <c r="E38" s="33" t="s">
        <v>71</v>
      </c>
      <c r="F38" s="36"/>
      <c r="G38" s="36">
        <v>1</v>
      </c>
      <c r="H38" s="36">
        <v>3</v>
      </c>
      <c r="I38" s="39" t="s">
        <v>115</v>
      </c>
      <c r="J38" s="41"/>
    </row>
    <row r="39" spans="1:10" x14ac:dyDescent="0.15">
      <c r="A39" s="33" t="s">
        <v>116</v>
      </c>
      <c r="B39" s="38">
        <f>_xlfn.XLOOKUP(I39,'構造化CSV PL'!A:A,'構造化CSV PL'!I:I)</f>
        <v>1676520</v>
      </c>
      <c r="C39" s="33" t="s">
        <v>57</v>
      </c>
      <c r="D39" s="33">
        <v>34</v>
      </c>
      <c r="E39" s="33" t="s">
        <v>72</v>
      </c>
      <c r="F39" s="36"/>
      <c r="G39" s="36">
        <v>1</v>
      </c>
      <c r="H39" s="36">
        <v>3</v>
      </c>
      <c r="I39" s="39" t="s">
        <v>117</v>
      </c>
      <c r="J39" s="41"/>
    </row>
    <row r="40" spans="1:10" x14ac:dyDescent="0.15">
      <c r="A40" s="33" t="s">
        <v>118</v>
      </c>
      <c r="B40" s="38">
        <f>_xlfn.XLOOKUP(I40,'構造化CSV PL'!A:A,'構造化CSV PL'!I:I)</f>
        <v>144833</v>
      </c>
      <c r="C40" s="33" t="s">
        <v>57</v>
      </c>
      <c r="D40" s="33">
        <v>35</v>
      </c>
      <c r="E40" s="33" t="s">
        <v>73</v>
      </c>
      <c r="F40" s="36"/>
      <c r="G40" s="36">
        <v>1</v>
      </c>
      <c r="H40" s="36">
        <v>3</v>
      </c>
      <c r="I40" s="39" t="s">
        <v>119</v>
      </c>
      <c r="J40" s="41"/>
    </row>
    <row r="41" spans="1:10" x14ac:dyDescent="0.15">
      <c r="A41" s="33" t="s">
        <v>120</v>
      </c>
      <c r="B41" s="38">
        <f>_xlfn.XLOOKUP(I41,'構造化CSV PL'!A:A,'構造化CSV PL'!I:I)</f>
        <v>41358000</v>
      </c>
      <c r="C41" s="33" t="s">
        <v>57</v>
      </c>
      <c r="D41" s="33">
        <v>36</v>
      </c>
      <c r="E41" s="33" t="s">
        <v>74</v>
      </c>
      <c r="F41" s="36"/>
      <c r="G41" s="36">
        <v>1</v>
      </c>
      <c r="H41" s="36">
        <v>3</v>
      </c>
      <c r="I41" s="39" t="s">
        <v>121</v>
      </c>
      <c r="J41" s="41"/>
    </row>
    <row r="42" spans="1:10" x14ac:dyDescent="0.15">
      <c r="A42" s="33" t="s">
        <v>122</v>
      </c>
      <c r="B42" s="38">
        <f>_xlfn.XLOOKUP(I42,'構造化CSV PL'!A:A,'構造化CSV PL'!I:I)</f>
        <v>3526200</v>
      </c>
      <c r="C42" s="33" t="s">
        <v>57</v>
      </c>
      <c r="D42" s="33">
        <v>37</v>
      </c>
      <c r="E42" s="33" t="s">
        <v>75</v>
      </c>
      <c r="F42" s="36"/>
      <c r="G42" s="36">
        <v>1</v>
      </c>
      <c r="H42" s="36">
        <v>3</v>
      </c>
      <c r="I42" s="39" t="s">
        <v>123</v>
      </c>
      <c r="J42" s="41"/>
    </row>
    <row r="43" spans="1:10" x14ac:dyDescent="0.15">
      <c r="A43" s="33" t="s">
        <v>124</v>
      </c>
      <c r="B43" s="38">
        <f>_xlfn.XLOOKUP(I43,'構造化CSV PL'!A:A,'構造化CSV PL'!I:I)</f>
        <v>51396860</v>
      </c>
      <c r="C43" s="33" t="s">
        <v>57</v>
      </c>
      <c r="D43" s="33">
        <v>38</v>
      </c>
      <c r="E43" s="33" t="s">
        <v>76</v>
      </c>
      <c r="F43" s="36"/>
      <c r="G43" s="36">
        <v>1</v>
      </c>
      <c r="H43" s="36">
        <v>3</v>
      </c>
      <c r="I43" s="39" t="s">
        <v>125</v>
      </c>
      <c r="J43" s="41"/>
    </row>
    <row r="44" spans="1:10" x14ac:dyDescent="0.15">
      <c r="A44" s="33" t="s">
        <v>126</v>
      </c>
      <c r="B44" s="38">
        <f>_xlfn.XLOOKUP(I44,'構造化CSV PL'!A:A,'構造化CSV PL'!I:I)</f>
        <v>337350</v>
      </c>
      <c r="C44" s="33" t="s">
        <v>57</v>
      </c>
      <c r="D44" s="33">
        <v>39</v>
      </c>
      <c r="E44" s="33" t="s">
        <v>77</v>
      </c>
      <c r="F44" s="36"/>
      <c r="G44" s="36">
        <v>1</v>
      </c>
      <c r="H44" s="36">
        <v>3</v>
      </c>
      <c r="I44" s="39" t="s">
        <v>127</v>
      </c>
      <c r="J44" s="41"/>
    </row>
    <row r="45" spans="1:10" x14ac:dyDescent="0.15">
      <c r="A45" s="33" t="s">
        <v>128</v>
      </c>
      <c r="B45" s="38">
        <f>_xlfn.XLOOKUP(I45,'構造化CSV PL'!A:A,'構造化CSV PL'!I:I)</f>
        <v>7070997</v>
      </c>
      <c r="C45" s="33" t="s">
        <v>57</v>
      </c>
      <c r="D45" s="33">
        <v>40</v>
      </c>
      <c r="E45" s="33" t="s">
        <v>78</v>
      </c>
      <c r="F45" s="36"/>
      <c r="G45" s="36">
        <v>1</v>
      </c>
      <c r="H45" s="36">
        <v>3</v>
      </c>
      <c r="I45" s="39" t="s">
        <v>129</v>
      </c>
      <c r="J45" s="41"/>
    </row>
    <row r="46" spans="1:10" x14ac:dyDescent="0.15">
      <c r="A46" s="33" t="s">
        <v>130</v>
      </c>
      <c r="B46" s="38">
        <f>_xlfn.XLOOKUP(I46,'構造化CSV PL'!A:A,'構造化CSV PL'!I:I)</f>
        <v>1528632</v>
      </c>
      <c r="C46" s="33" t="s">
        <v>57</v>
      </c>
      <c r="D46" s="33">
        <v>41</v>
      </c>
      <c r="E46" s="33" t="s">
        <v>79</v>
      </c>
      <c r="F46" s="36"/>
      <c r="G46" s="36">
        <v>1</v>
      </c>
      <c r="H46" s="36">
        <v>3</v>
      </c>
      <c r="I46" s="39" t="s">
        <v>131</v>
      </c>
      <c r="J46" s="41"/>
    </row>
    <row r="47" spans="1:10" x14ac:dyDescent="0.15">
      <c r="A47" s="33" t="s">
        <v>132</v>
      </c>
      <c r="B47" s="38">
        <f>_xlfn.XLOOKUP(I47,'構造化CSV PL'!A:A,'構造化CSV PL'!I:I)</f>
        <v>7546928</v>
      </c>
      <c r="C47" s="33" t="s">
        <v>57</v>
      </c>
      <c r="D47" s="33">
        <v>42</v>
      </c>
      <c r="E47" s="33" t="s">
        <v>80</v>
      </c>
      <c r="F47" s="36"/>
      <c r="G47" s="36">
        <v>1</v>
      </c>
      <c r="H47" s="36">
        <v>3</v>
      </c>
      <c r="I47" s="39" t="s">
        <v>133</v>
      </c>
      <c r="J47" s="41"/>
    </row>
    <row r="48" spans="1:10" x14ac:dyDescent="0.15">
      <c r="A48" s="33" t="s">
        <v>134</v>
      </c>
      <c r="B48" s="38">
        <f>_xlfn.XLOOKUP(I48,'構造化CSV PL'!A:A,'構造化CSV PL'!I:I)</f>
        <v>330419</v>
      </c>
      <c r="C48" s="33" t="s">
        <v>57</v>
      </c>
      <c r="D48" s="33">
        <v>43</v>
      </c>
      <c r="E48" s="33" t="s">
        <v>81</v>
      </c>
      <c r="F48" s="36"/>
      <c r="G48" s="36">
        <v>1</v>
      </c>
      <c r="H48" s="36">
        <v>3</v>
      </c>
      <c r="I48" s="39" t="s">
        <v>135</v>
      </c>
      <c r="J48" s="41"/>
    </row>
    <row r="49" spans="1:10" x14ac:dyDescent="0.15">
      <c r="A49" s="33" t="s">
        <v>136</v>
      </c>
      <c r="B49" s="38">
        <f>_xlfn.XLOOKUP(I49,'構造化CSV PL'!A:A,'構造化CSV PL'!I:I)</f>
        <v>1392000</v>
      </c>
      <c r="C49" s="33" t="s">
        <v>57</v>
      </c>
      <c r="D49" s="33">
        <v>44</v>
      </c>
      <c r="E49" s="33" t="s">
        <v>82</v>
      </c>
      <c r="F49" s="36"/>
      <c r="G49" s="36">
        <v>1</v>
      </c>
      <c r="H49" s="36">
        <v>3</v>
      </c>
      <c r="I49" s="39" t="s">
        <v>137</v>
      </c>
      <c r="J49" s="41"/>
    </row>
    <row r="50" spans="1:10" x14ac:dyDescent="0.15">
      <c r="A50" s="33" t="s">
        <v>138</v>
      </c>
      <c r="B50" s="38">
        <f>_xlfn.XLOOKUP(I50,'構造化CSV PL'!A:A,'構造化CSV PL'!I:I)</f>
        <v>299784</v>
      </c>
      <c r="C50" s="33" t="s">
        <v>57</v>
      </c>
      <c r="D50" s="33">
        <v>45</v>
      </c>
      <c r="E50" s="33" t="s">
        <v>83</v>
      </c>
      <c r="F50" s="36"/>
      <c r="G50" s="36">
        <v>1</v>
      </c>
      <c r="H50" s="36">
        <v>3</v>
      </c>
      <c r="I50" s="39" t="s">
        <v>139</v>
      </c>
      <c r="J50" s="41"/>
    </row>
    <row r="51" spans="1:10" x14ac:dyDescent="0.15">
      <c r="A51" s="33" t="s">
        <v>140</v>
      </c>
      <c r="B51" s="38">
        <f>_xlfn.XLOOKUP(I51,'構造化CSV PL'!A:A,'構造化CSV PL'!I:I)</f>
        <v>12971976</v>
      </c>
      <c r="C51" s="33" t="s">
        <v>57</v>
      </c>
      <c r="D51" s="33">
        <v>46</v>
      </c>
      <c r="E51" s="33" t="s">
        <v>84</v>
      </c>
      <c r="F51" s="36"/>
      <c r="G51" s="36">
        <v>1</v>
      </c>
      <c r="H51" s="36">
        <v>3</v>
      </c>
      <c r="I51" s="39" t="s">
        <v>141</v>
      </c>
      <c r="J51" s="41"/>
    </row>
    <row r="52" spans="1:10" x14ac:dyDescent="0.15">
      <c r="A52" s="33" t="s">
        <v>142</v>
      </c>
      <c r="B52" s="38">
        <f>_xlfn.XLOOKUP(I52,'構造化CSV PL'!A:A,'構造化CSV PL'!I:I)</f>
        <v>5746663</v>
      </c>
      <c r="C52" s="33" t="s">
        <v>57</v>
      </c>
      <c r="D52" s="33">
        <v>47</v>
      </c>
      <c r="E52" s="33" t="s">
        <v>85</v>
      </c>
      <c r="F52" s="36"/>
      <c r="G52" s="36">
        <v>1</v>
      </c>
      <c r="H52" s="36">
        <v>3</v>
      </c>
      <c r="I52" s="39" t="s">
        <v>143</v>
      </c>
      <c r="J52" s="41"/>
    </row>
    <row r="53" spans="1:10" x14ac:dyDescent="0.15">
      <c r="A53" s="33" t="s">
        <v>146</v>
      </c>
      <c r="B53" s="38">
        <f>_xlfn.XLOOKUP(I53,'構造化CSV PL'!A:A,'構造化CSV PL'!I:I)</f>
        <v>1691768</v>
      </c>
      <c r="C53" s="33" t="s">
        <v>147</v>
      </c>
      <c r="D53" s="33">
        <v>48</v>
      </c>
      <c r="E53" s="33" t="s">
        <v>147</v>
      </c>
      <c r="F53" s="36"/>
      <c r="G53" s="36" t="s">
        <v>29</v>
      </c>
      <c r="H53" s="36">
        <v>2</v>
      </c>
      <c r="I53" s="39" t="s">
        <v>148</v>
      </c>
      <c r="J53" s="41"/>
    </row>
    <row r="54" spans="1:10" x14ac:dyDescent="0.15">
      <c r="A54" s="33" t="s">
        <v>149</v>
      </c>
      <c r="B54" s="38">
        <f>_xlfn.XLOOKUP(I54,'構造化CSV PL'!A:A,'構造化CSV PL'!I:I)</f>
        <v>1691768</v>
      </c>
      <c r="C54" s="33" t="s">
        <v>147</v>
      </c>
      <c r="D54" s="33">
        <v>49</v>
      </c>
      <c r="E54" s="33" t="s">
        <v>150</v>
      </c>
      <c r="F54" s="36"/>
      <c r="G54" s="36">
        <v>1</v>
      </c>
      <c r="H54" s="36">
        <v>3</v>
      </c>
      <c r="I54" s="39" t="s">
        <v>151</v>
      </c>
      <c r="J54" s="41"/>
    </row>
    <row r="55" spans="1:10" x14ac:dyDescent="0.15">
      <c r="I55" s="29"/>
      <c r="J55" s="29"/>
    </row>
    <row r="56" spans="1:10" x14ac:dyDescent="0.15">
      <c r="I56" s="29"/>
      <c r="J56" s="29"/>
    </row>
    <row r="57" spans="1:10" x14ac:dyDescent="0.15">
      <c r="I57" s="29"/>
      <c r="J57" s="29"/>
    </row>
    <row r="58" spans="1:10" x14ac:dyDescent="0.15">
      <c r="I58" s="29"/>
      <c r="J58" s="29"/>
    </row>
    <row r="59" spans="1:10" x14ac:dyDescent="0.15">
      <c r="I59" s="29"/>
      <c r="J59" s="29"/>
    </row>
    <row r="60" spans="1:10" x14ac:dyDescent="0.15">
      <c r="I60" s="29"/>
      <c r="J60" s="29"/>
    </row>
    <row r="61" spans="1:10" x14ac:dyDescent="0.15">
      <c r="I61" s="29"/>
      <c r="J61" s="29"/>
    </row>
    <row r="62" spans="1:10" x14ac:dyDescent="0.15">
      <c r="I62" s="29"/>
      <c r="J62" s="29"/>
    </row>
    <row r="63" spans="1:10" x14ac:dyDescent="0.15">
      <c r="I63" s="29"/>
      <c r="J63" s="29"/>
    </row>
    <row r="64" spans="1:10" x14ac:dyDescent="0.15">
      <c r="I64" s="29"/>
      <c r="J64" s="29"/>
    </row>
    <row r="65" spans="9:10" x14ac:dyDescent="0.15">
      <c r="I65" s="29"/>
      <c r="J65" s="29"/>
    </row>
    <row r="66" spans="9:10" x14ac:dyDescent="0.15">
      <c r="I66" s="29"/>
      <c r="J66" s="29"/>
    </row>
    <row r="67" spans="9:10" x14ac:dyDescent="0.15">
      <c r="I67" s="29"/>
      <c r="J67" s="29"/>
    </row>
    <row r="68" spans="9:10" x14ac:dyDescent="0.15">
      <c r="I68" s="29"/>
      <c r="J68" s="29"/>
    </row>
    <row r="69" spans="9:10" x14ac:dyDescent="0.15">
      <c r="I69" s="29"/>
      <c r="J69" s="29"/>
    </row>
    <row r="70" spans="9:10" x14ac:dyDescent="0.15">
      <c r="I70" s="29"/>
      <c r="J70" s="29"/>
    </row>
    <row r="71" spans="9:10" x14ac:dyDescent="0.15">
      <c r="I71" s="29"/>
      <c r="J71" s="29"/>
    </row>
    <row r="72" spans="9:10" x14ac:dyDescent="0.15">
      <c r="I72" s="29"/>
      <c r="J72" s="29"/>
    </row>
    <row r="73" spans="9:10" x14ac:dyDescent="0.15">
      <c r="I73" s="29"/>
      <c r="J73" s="29"/>
    </row>
    <row r="74" spans="9:10" x14ac:dyDescent="0.15">
      <c r="I74" s="29"/>
      <c r="J74" s="29"/>
    </row>
    <row r="75" spans="9:10" x14ac:dyDescent="0.15">
      <c r="I75" s="29"/>
      <c r="J75" s="29"/>
    </row>
    <row r="76" spans="9:10" x14ac:dyDescent="0.15">
      <c r="I76" s="29"/>
      <c r="J76" s="29"/>
    </row>
    <row r="77" spans="9:10" x14ac:dyDescent="0.15">
      <c r="I77" s="29"/>
      <c r="J77" s="29"/>
    </row>
    <row r="78" spans="9:10" x14ac:dyDescent="0.15">
      <c r="I78" s="29"/>
      <c r="J78" s="29"/>
    </row>
    <row r="79" spans="9:10" x14ac:dyDescent="0.15">
      <c r="I79" s="29"/>
      <c r="J79" s="29"/>
    </row>
    <row r="80" spans="9:10" x14ac:dyDescent="0.15">
      <c r="I80" s="29"/>
      <c r="J80" s="29"/>
    </row>
    <row r="81" spans="9:10" x14ac:dyDescent="0.15">
      <c r="I81" s="29"/>
      <c r="J81" s="29"/>
    </row>
    <row r="82" spans="9:10" x14ac:dyDescent="0.15">
      <c r="I82" s="29"/>
      <c r="J82" s="29"/>
    </row>
    <row r="83" spans="9:10" x14ac:dyDescent="0.15">
      <c r="I83" s="29"/>
      <c r="J83" s="29"/>
    </row>
    <row r="84" spans="9:10" x14ac:dyDescent="0.15">
      <c r="I84" s="29"/>
      <c r="J84" s="29"/>
    </row>
    <row r="85" spans="9:10" x14ac:dyDescent="0.15">
      <c r="I85" s="29"/>
      <c r="J85" s="29"/>
    </row>
    <row r="86" spans="9:10" x14ac:dyDescent="0.15">
      <c r="I86" s="29"/>
      <c r="J86" s="29"/>
    </row>
    <row r="87" spans="9:10" x14ac:dyDescent="0.15">
      <c r="I87" s="29"/>
      <c r="J87" s="29"/>
    </row>
    <row r="88" spans="9:10" x14ac:dyDescent="0.15">
      <c r="I88" s="29"/>
      <c r="J88" s="29"/>
    </row>
    <row r="89" spans="9:10" x14ac:dyDescent="0.15">
      <c r="I89" s="29"/>
      <c r="J89" s="29"/>
    </row>
    <row r="90" spans="9:10" x14ac:dyDescent="0.15">
      <c r="I90" s="29"/>
      <c r="J90" s="29"/>
    </row>
    <row r="91" spans="9:10" x14ac:dyDescent="0.15">
      <c r="I91" s="29"/>
      <c r="J91" s="29"/>
    </row>
    <row r="92" spans="9:10" x14ac:dyDescent="0.15">
      <c r="I92" s="29"/>
      <c r="J92" s="29"/>
    </row>
    <row r="93" spans="9:10" x14ac:dyDescent="0.15">
      <c r="I93" s="29"/>
      <c r="J93" s="29"/>
    </row>
    <row r="94" spans="9:10" x14ac:dyDescent="0.15">
      <c r="I94" s="29"/>
      <c r="J94" s="29"/>
    </row>
    <row r="95" spans="9:10" x14ac:dyDescent="0.15">
      <c r="I95" s="29"/>
      <c r="J95" s="29"/>
    </row>
    <row r="96" spans="9:10" x14ac:dyDescent="0.15">
      <c r="I96" s="29"/>
      <c r="J96" s="29"/>
    </row>
    <row r="97" spans="9:10" x14ac:dyDescent="0.15">
      <c r="I97" s="29"/>
      <c r="J97" s="29"/>
    </row>
    <row r="98" spans="9:10" x14ac:dyDescent="0.15">
      <c r="I98" s="29"/>
      <c r="J98" s="29"/>
    </row>
    <row r="99" spans="9:10" x14ac:dyDescent="0.15">
      <c r="I99" s="29"/>
      <c r="J99" s="29"/>
    </row>
    <row r="100" spans="9:10" x14ac:dyDescent="0.15">
      <c r="I100" s="29"/>
      <c r="J100" s="29"/>
    </row>
    <row r="101" spans="9:10" x14ac:dyDescent="0.15">
      <c r="I101" s="29"/>
      <c r="J101" s="29"/>
    </row>
    <row r="102" spans="9:10" x14ac:dyDescent="0.15">
      <c r="I102" s="29"/>
      <c r="J102" s="29"/>
    </row>
    <row r="103" spans="9:10" x14ac:dyDescent="0.15">
      <c r="I103" s="29"/>
      <c r="J103" s="29"/>
    </row>
    <row r="104" spans="9:10" x14ac:dyDescent="0.15">
      <c r="I104" s="29"/>
      <c r="J104" s="29"/>
    </row>
    <row r="105" spans="9:10" x14ac:dyDescent="0.15">
      <c r="I105" s="29"/>
      <c r="J105" s="29"/>
    </row>
    <row r="106" spans="9:10" x14ac:dyDescent="0.15">
      <c r="I106" s="29"/>
      <c r="J106" s="29"/>
    </row>
    <row r="107" spans="9:10" x14ac:dyDescent="0.15">
      <c r="I107" s="29"/>
      <c r="J107" s="29"/>
    </row>
    <row r="108" spans="9:10" x14ac:dyDescent="0.15">
      <c r="I108" s="29"/>
      <c r="J108" s="29"/>
    </row>
    <row r="109" spans="9:10" x14ac:dyDescent="0.15">
      <c r="I109" s="29"/>
      <c r="J109" s="29"/>
    </row>
    <row r="110" spans="9:10" x14ac:dyDescent="0.15">
      <c r="I110" s="29"/>
      <c r="J110" s="29"/>
    </row>
    <row r="111" spans="9:10" x14ac:dyDescent="0.15">
      <c r="I111" s="29"/>
      <c r="J111" s="29"/>
    </row>
    <row r="112" spans="9:10" x14ac:dyDescent="0.15">
      <c r="I112" s="29"/>
      <c r="J112" s="29"/>
    </row>
    <row r="113" spans="9:10" x14ac:dyDescent="0.15">
      <c r="I113" s="29"/>
      <c r="J113" s="29"/>
    </row>
    <row r="114" spans="9:10" x14ac:dyDescent="0.15">
      <c r="I114" s="29"/>
      <c r="J114" s="29"/>
    </row>
    <row r="115" spans="9:10" x14ac:dyDescent="0.15">
      <c r="I115" s="29"/>
      <c r="J115" s="29"/>
    </row>
    <row r="116" spans="9:10" x14ac:dyDescent="0.15">
      <c r="I116" s="29"/>
      <c r="J116" s="29"/>
    </row>
    <row r="117" spans="9:10" x14ac:dyDescent="0.15">
      <c r="I117" s="29"/>
      <c r="J117" s="29"/>
    </row>
    <row r="118" spans="9:10" x14ac:dyDescent="0.15">
      <c r="I118" s="29"/>
      <c r="J118" s="29"/>
    </row>
    <row r="119" spans="9:10" x14ac:dyDescent="0.15">
      <c r="I119" s="29"/>
      <c r="J119" s="29"/>
    </row>
    <row r="120" spans="9:10" x14ac:dyDescent="0.15">
      <c r="I120" s="29"/>
      <c r="J120" s="29"/>
    </row>
    <row r="121" spans="9:10" x14ac:dyDescent="0.15">
      <c r="I121" s="29"/>
      <c r="J121" s="29"/>
    </row>
    <row r="122" spans="9:10" x14ac:dyDescent="0.15">
      <c r="I122" s="29"/>
      <c r="J122" s="29"/>
    </row>
    <row r="123" spans="9:10" x14ac:dyDescent="0.15">
      <c r="I123" s="29"/>
      <c r="J123" s="29"/>
    </row>
    <row r="124" spans="9:10" x14ac:dyDescent="0.15">
      <c r="I124" s="29"/>
      <c r="J124" s="29"/>
    </row>
    <row r="125" spans="9:10" x14ac:dyDescent="0.15">
      <c r="I125" s="29"/>
      <c r="J125" s="29"/>
    </row>
    <row r="126" spans="9:10" x14ac:dyDescent="0.15">
      <c r="I126" s="29"/>
      <c r="J126" s="29"/>
    </row>
    <row r="127" spans="9:10" x14ac:dyDescent="0.15">
      <c r="I127" s="29"/>
      <c r="J127" s="29"/>
    </row>
    <row r="128" spans="9:10" x14ac:dyDescent="0.15">
      <c r="I128" s="29"/>
      <c r="J128" s="29"/>
    </row>
    <row r="129" spans="9:10" x14ac:dyDescent="0.15">
      <c r="I129" s="29"/>
      <c r="J129" s="29"/>
    </row>
    <row r="130" spans="9:10" x14ac:dyDescent="0.15">
      <c r="I130" s="29"/>
      <c r="J130" s="29"/>
    </row>
    <row r="131" spans="9:10" x14ac:dyDescent="0.15">
      <c r="I131" s="29"/>
      <c r="J131" s="29"/>
    </row>
    <row r="132" spans="9:10" x14ac:dyDescent="0.15">
      <c r="I132" s="29"/>
      <c r="J132" s="29"/>
    </row>
    <row r="133" spans="9:10" x14ac:dyDescent="0.15">
      <c r="I133" s="29"/>
      <c r="J133" s="29"/>
    </row>
    <row r="134" spans="9:10" x14ac:dyDescent="0.15">
      <c r="I134" s="29"/>
      <c r="J134" s="29"/>
    </row>
    <row r="135" spans="9:10" x14ac:dyDescent="0.15">
      <c r="I135" s="29"/>
      <c r="J135" s="29"/>
    </row>
    <row r="136" spans="9:10" x14ac:dyDescent="0.15">
      <c r="I136" s="29"/>
      <c r="J136" s="29"/>
    </row>
    <row r="137" spans="9:10" x14ac:dyDescent="0.15">
      <c r="I137" s="29"/>
      <c r="J137" s="29"/>
    </row>
    <row r="138" spans="9:10" x14ac:dyDescent="0.15">
      <c r="I138" s="29"/>
      <c r="J138" s="29"/>
    </row>
    <row r="139" spans="9:10" x14ac:dyDescent="0.15">
      <c r="I139" s="29"/>
      <c r="J139" s="29"/>
    </row>
    <row r="140" spans="9:10" x14ac:dyDescent="0.15">
      <c r="I140" s="29"/>
      <c r="J140" s="29"/>
    </row>
    <row r="141" spans="9:10" x14ac:dyDescent="0.15">
      <c r="I141" s="29"/>
      <c r="J141" s="29"/>
    </row>
    <row r="142" spans="9:10" x14ac:dyDescent="0.15">
      <c r="I142" s="29"/>
      <c r="J142" s="29"/>
    </row>
    <row r="143" spans="9:10" x14ac:dyDescent="0.15">
      <c r="I143" s="29"/>
      <c r="J143" s="29"/>
    </row>
    <row r="212" spans="9:10" x14ac:dyDescent="0.15">
      <c r="I212" s="29"/>
      <c r="J212" s="29"/>
    </row>
    <row r="213" spans="9:10" x14ac:dyDescent="0.15">
      <c r="I213" s="29"/>
      <c r="J213" s="29"/>
    </row>
    <row r="214" spans="9:10" x14ac:dyDescent="0.15">
      <c r="I214" s="29"/>
      <c r="J214" s="29"/>
    </row>
    <row r="215" spans="9:10" x14ac:dyDescent="0.15">
      <c r="I215" s="29"/>
      <c r="J215" s="29"/>
    </row>
    <row r="216" spans="9:10" x14ac:dyDescent="0.15">
      <c r="I216" s="29"/>
      <c r="J216" s="29"/>
    </row>
    <row r="217" spans="9:10" x14ac:dyDescent="0.15">
      <c r="I217" s="29"/>
      <c r="J217" s="29"/>
    </row>
    <row r="218" spans="9:10" x14ac:dyDescent="0.15">
      <c r="I218" s="29"/>
      <c r="J218" s="29"/>
    </row>
    <row r="219" spans="9:10" x14ac:dyDescent="0.15">
      <c r="I219" s="29"/>
      <c r="J219" s="29"/>
    </row>
    <row r="220" spans="9:10" x14ac:dyDescent="0.15">
      <c r="I220" s="29"/>
      <c r="J220" s="29"/>
    </row>
    <row r="221" spans="9:10" x14ac:dyDescent="0.15">
      <c r="I221" s="29"/>
      <c r="J221" s="29"/>
    </row>
    <row r="222" spans="9:10" x14ac:dyDescent="0.15">
      <c r="I222" s="29"/>
      <c r="J222" s="29"/>
    </row>
    <row r="223" spans="9:10" x14ac:dyDescent="0.15">
      <c r="I223" s="29"/>
      <c r="J223" s="29"/>
    </row>
    <row r="224" spans="9:10" x14ac:dyDescent="0.15">
      <c r="I224" s="29"/>
      <c r="J224" s="29"/>
    </row>
    <row r="225" spans="9:10" x14ac:dyDescent="0.15">
      <c r="I225" s="29"/>
      <c r="J225" s="29"/>
    </row>
    <row r="226" spans="9:10" x14ac:dyDescent="0.15">
      <c r="I226" s="29"/>
      <c r="J226" s="29"/>
    </row>
    <row r="227" spans="9:10" x14ac:dyDescent="0.15">
      <c r="I227" s="29"/>
      <c r="J227" s="29"/>
    </row>
    <row r="228" spans="9:10" x14ac:dyDescent="0.15">
      <c r="I228" s="29"/>
      <c r="J228" s="29"/>
    </row>
    <row r="229" spans="9:10" x14ac:dyDescent="0.15">
      <c r="I229" s="29"/>
      <c r="J229" s="29"/>
    </row>
    <row r="230" spans="9:10" x14ac:dyDescent="0.15">
      <c r="I230" s="29"/>
      <c r="J230" s="29"/>
    </row>
    <row r="231" spans="9:10" x14ac:dyDescent="0.15">
      <c r="I231" s="29"/>
      <c r="J231" s="29"/>
    </row>
    <row r="232" spans="9:10" x14ac:dyDescent="0.15">
      <c r="I232" s="29"/>
      <c r="J232" s="29"/>
    </row>
    <row r="233" spans="9:10" x14ac:dyDescent="0.15">
      <c r="I233" s="29"/>
      <c r="J233" s="29"/>
    </row>
    <row r="234" spans="9:10" x14ac:dyDescent="0.15">
      <c r="I234" s="29"/>
      <c r="J234" s="29"/>
    </row>
    <row r="235" spans="9:10" x14ac:dyDescent="0.15">
      <c r="I235" s="29"/>
      <c r="J235" s="29"/>
    </row>
    <row r="236" spans="9:10" x14ac:dyDescent="0.15">
      <c r="I236" s="29"/>
      <c r="J236" s="29"/>
    </row>
    <row r="237" spans="9:10" x14ac:dyDescent="0.15">
      <c r="I237" s="29"/>
      <c r="J237" s="29"/>
    </row>
    <row r="238" spans="9:10" x14ac:dyDescent="0.15">
      <c r="I238" s="29"/>
      <c r="J238" s="29"/>
    </row>
    <row r="239" spans="9:10" x14ac:dyDescent="0.15">
      <c r="I239" s="29"/>
      <c r="J239" s="29"/>
    </row>
    <row r="240" spans="9:10" x14ac:dyDescent="0.15">
      <c r="I240" s="29"/>
      <c r="J240" s="29"/>
    </row>
    <row r="241" spans="9:10" x14ac:dyDescent="0.15">
      <c r="I241" s="29"/>
      <c r="J241" s="29"/>
    </row>
    <row r="242" spans="9:10" x14ac:dyDescent="0.15">
      <c r="I242" s="29"/>
      <c r="J242" s="29"/>
    </row>
    <row r="243" spans="9:10" x14ac:dyDescent="0.15">
      <c r="I243" s="29"/>
      <c r="J243" s="29"/>
    </row>
    <row r="244" spans="9:10" x14ac:dyDescent="0.15">
      <c r="I244" s="29"/>
      <c r="J244" s="29"/>
    </row>
    <row r="245" spans="9:10" x14ac:dyDescent="0.15">
      <c r="I245" s="29"/>
      <c r="J245" s="29"/>
    </row>
    <row r="246" spans="9:10" x14ac:dyDescent="0.15">
      <c r="I246" s="29"/>
      <c r="J246" s="29"/>
    </row>
    <row r="247" spans="9:10" x14ac:dyDescent="0.15">
      <c r="I247" s="29"/>
      <c r="J247" s="29"/>
    </row>
    <row r="248" spans="9:10" x14ac:dyDescent="0.15">
      <c r="I248" s="29"/>
      <c r="J248" s="29"/>
    </row>
    <row r="249" spans="9:10" x14ac:dyDescent="0.15">
      <c r="I249" s="29"/>
      <c r="J249" s="29"/>
    </row>
    <row r="250" spans="9:10" x14ac:dyDescent="0.15">
      <c r="I250" s="29"/>
      <c r="J250" s="29"/>
    </row>
    <row r="251" spans="9:10" x14ac:dyDescent="0.15">
      <c r="I251" s="29"/>
      <c r="J251" s="29"/>
    </row>
    <row r="252" spans="9:10" x14ac:dyDescent="0.15">
      <c r="I252" s="29"/>
      <c r="J252" s="29"/>
    </row>
    <row r="253" spans="9:10" x14ac:dyDescent="0.15">
      <c r="I253" s="29"/>
      <c r="J253" s="29"/>
    </row>
    <row r="254" spans="9:10" x14ac:dyDescent="0.15">
      <c r="I254" s="29"/>
      <c r="J254" s="29"/>
    </row>
    <row r="255" spans="9:10" x14ac:dyDescent="0.15">
      <c r="I255" s="29"/>
      <c r="J255" s="29"/>
    </row>
    <row r="256" spans="9:10" x14ac:dyDescent="0.15">
      <c r="I256" s="29"/>
      <c r="J256" s="29"/>
    </row>
    <row r="257" spans="9:10" x14ac:dyDescent="0.15">
      <c r="I257" s="29"/>
      <c r="J257" s="29"/>
    </row>
    <row r="258" spans="9:10" x14ac:dyDescent="0.15">
      <c r="I258" s="29"/>
      <c r="J258" s="29"/>
    </row>
    <row r="259" spans="9:10" x14ac:dyDescent="0.15">
      <c r="I259" s="29"/>
      <c r="J259" s="29"/>
    </row>
    <row r="260" spans="9:10" x14ac:dyDescent="0.15">
      <c r="I260" s="29"/>
      <c r="J260" s="29"/>
    </row>
    <row r="261" spans="9:10" x14ac:dyDescent="0.15">
      <c r="I261" s="29"/>
      <c r="J261" s="29"/>
    </row>
    <row r="262" spans="9:10" x14ac:dyDescent="0.15">
      <c r="I262" s="29"/>
      <c r="J262" s="29"/>
    </row>
    <row r="263" spans="9:10" x14ac:dyDescent="0.15">
      <c r="I263" s="29"/>
      <c r="J263" s="29"/>
    </row>
    <row r="264" spans="9:10" x14ac:dyDescent="0.15">
      <c r="I264" s="29"/>
      <c r="J264" s="29"/>
    </row>
    <row r="265" spans="9:10" x14ac:dyDescent="0.15">
      <c r="I265" s="29"/>
      <c r="J265" s="29"/>
    </row>
    <row r="266" spans="9:10" x14ac:dyDescent="0.15">
      <c r="I266" s="29"/>
      <c r="J266" s="29"/>
    </row>
    <row r="267" spans="9:10" x14ac:dyDescent="0.15">
      <c r="I267" s="29"/>
      <c r="J267" s="29"/>
    </row>
    <row r="268" spans="9:10" x14ac:dyDescent="0.15">
      <c r="I268" s="29"/>
      <c r="J268" s="29"/>
    </row>
    <row r="269" spans="9:10" x14ac:dyDescent="0.15">
      <c r="I269" s="29"/>
      <c r="J269" s="29"/>
    </row>
    <row r="270" spans="9:10" x14ac:dyDescent="0.15">
      <c r="I270" s="29"/>
      <c r="J270" s="29"/>
    </row>
    <row r="271" spans="9:10" x14ac:dyDescent="0.15">
      <c r="I271" s="29"/>
      <c r="J271" s="29"/>
    </row>
    <row r="272" spans="9:10" x14ac:dyDescent="0.15">
      <c r="I272" s="29"/>
      <c r="J272" s="29"/>
    </row>
    <row r="273" spans="9:10" x14ac:dyDescent="0.15">
      <c r="I273" s="29"/>
      <c r="J273" s="29"/>
    </row>
    <row r="274" spans="9:10" x14ac:dyDescent="0.15">
      <c r="I274" s="29"/>
      <c r="J274" s="29"/>
    </row>
    <row r="275" spans="9:10" x14ac:dyDescent="0.15">
      <c r="I275" s="29"/>
      <c r="J275" s="29"/>
    </row>
    <row r="276" spans="9:10" x14ac:dyDescent="0.15">
      <c r="I276" s="29"/>
      <c r="J276" s="29"/>
    </row>
    <row r="277" spans="9:10" x14ac:dyDescent="0.15">
      <c r="I277" s="29"/>
      <c r="J277" s="29"/>
    </row>
    <row r="278" spans="9:10" x14ac:dyDescent="0.15">
      <c r="I278" s="29"/>
      <c r="J278" s="29"/>
    </row>
    <row r="279" spans="9:10" x14ac:dyDescent="0.15">
      <c r="I279" s="29"/>
      <c r="J279" s="29"/>
    </row>
    <row r="280" spans="9:10" x14ac:dyDescent="0.15">
      <c r="I280" s="29"/>
      <c r="J280" s="29"/>
    </row>
    <row r="281" spans="9:10" x14ac:dyDescent="0.15">
      <c r="I281" s="29"/>
      <c r="J281" s="29"/>
    </row>
    <row r="282" spans="9:10" x14ac:dyDescent="0.15">
      <c r="I282" s="29"/>
      <c r="J282" s="29"/>
    </row>
    <row r="283" spans="9:10" x14ac:dyDescent="0.15">
      <c r="I283" s="29"/>
      <c r="J283" s="29"/>
    </row>
    <row r="284" spans="9:10" x14ac:dyDescent="0.15">
      <c r="I284" s="29"/>
      <c r="J284" s="29"/>
    </row>
    <row r="285" spans="9:10" x14ac:dyDescent="0.15">
      <c r="I285" s="29"/>
      <c r="J285" s="29"/>
    </row>
    <row r="286" spans="9:10" x14ac:dyDescent="0.15">
      <c r="I286" s="29"/>
      <c r="J286" s="29"/>
    </row>
    <row r="287" spans="9:10" x14ac:dyDescent="0.15">
      <c r="I287" s="29"/>
      <c r="J287" s="29"/>
    </row>
    <row r="288" spans="9:10" x14ac:dyDescent="0.15">
      <c r="I288" s="29"/>
      <c r="J288" s="29"/>
    </row>
    <row r="289" spans="9:10" x14ac:dyDescent="0.15">
      <c r="I289" s="29"/>
      <c r="J289" s="29"/>
    </row>
    <row r="290" spans="9:10" x14ac:dyDescent="0.15">
      <c r="I290" s="29"/>
      <c r="J290" s="29"/>
    </row>
    <row r="291" spans="9:10" x14ac:dyDescent="0.15">
      <c r="I291" s="29"/>
      <c r="J291" s="29"/>
    </row>
    <row r="292" spans="9:10" x14ac:dyDescent="0.15">
      <c r="I292" s="29"/>
      <c r="J292" s="29"/>
    </row>
    <row r="293" spans="9:10" x14ac:dyDescent="0.15">
      <c r="I293" s="29"/>
      <c r="J293" s="29"/>
    </row>
    <row r="294" spans="9:10" x14ac:dyDescent="0.15">
      <c r="I294" s="29"/>
      <c r="J294" s="29"/>
    </row>
    <row r="295" spans="9:10" x14ac:dyDescent="0.15">
      <c r="I295" s="29"/>
      <c r="J295" s="29"/>
    </row>
    <row r="296" spans="9:10" x14ac:dyDescent="0.15">
      <c r="I296" s="29"/>
      <c r="J296" s="29"/>
    </row>
    <row r="297" spans="9:10" x14ac:dyDescent="0.15">
      <c r="I297" s="29"/>
      <c r="J297" s="29"/>
    </row>
    <row r="298" spans="9:10" x14ac:dyDescent="0.15">
      <c r="I298" s="29"/>
      <c r="J298" s="29"/>
    </row>
    <row r="299" spans="9:10" x14ac:dyDescent="0.15">
      <c r="I299" s="29"/>
      <c r="J299" s="29"/>
    </row>
    <row r="300" spans="9:10" x14ac:dyDescent="0.15">
      <c r="I300" s="29"/>
      <c r="J300" s="29"/>
    </row>
    <row r="301" spans="9:10" x14ac:dyDescent="0.15">
      <c r="I301" s="29"/>
      <c r="J301" s="29"/>
    </row>
    <row r="302" spans="9:10" x14ac:dyDescent="0.15">
      <c r="I302" s="29"/>
      <c r="J302" s="29"/>
    </row>
    <row r="303" spans="9:10" x14ac:dyDescent="0.15">
      <c r="I303" s="29"/>
      <c r="J303" s="29"/>
    </row>
    <row r="304" spans="9:10" x14ac:dyDescent="0.15">
      <c r="I304" s="29"/>
      <c r="J304" s="29"/>
    </row>
    <row r="305" spans="9:10" x14ac:dyDescent="0.15">
      <c r="I305" s="29"/>
      <c r="J305" s="29"/>
    </row>
    <row r="306" spans="9:10" x14ac:dyDescent="0.15">
      <c r="I306" s="29"/>
      <c r="J306" s="29"/>
    </row>
    <row r="307" spans="9:10" x14ac:dyDescent="0.15">
      <c r="I307" s="29"/>
      <c r="J307" s="29"/>
    </row>
    <row r="308" spans="9:10" x14ac:dyDescent="0.15">
      <c r="I308" s="29"/>
      <c r="J308" s="29"/>
    </row>
    <row r="309" spans="9:10" x14ac:dyDescent="0.15">
      <c r="I309" s="29"/>
      <c r="J309" s="29"/>
    </row>
    <row r="310" spans="9:10" x14ac:dyDescent="0.15">
      <c r="I310" s="29"/>
      <c r="J310" s="29"/>
    </row>
    <row r="311" spans="9:10" x14ac:dyDescent="0.15">
      <c r="I311" s="29"/>
      <c r="J311" s="29"/>
    </row>
    <row r="312" spans="9:10" x14ac:dyDescent="0.15">
      <c r="I312" s="29"/>
      <c r="J312" s="29"/>
    </row>
    <row r="313" spans="9:10" x14ac:dyDescent="0.15">
      <c r="I313" s="29"/>
      <c r="J313" s="29"/>
    </row>
    <row r="314" spans="9:10" x14ac:dyDescent="0.15">
      <c r="I314" s="29"/>
      <c r="J314" s="29"/>
    </row>
    <row r="315" spans="9:10" x14ac:dyDescent="0.15">
      <c r="I315" s="29"/>
      <c r="J315" s="29"/>
    </row>
    <row r="316" spans="9:10" x14ac:dyDescent="0.15">
      <c r="I316" s="29"/>
      <c r="J316" s="29"/>
    </row>
    <row r="317" spans="9:10" x14ac:dyDescent="0.15">
      <c r="I317" s="29"/>
      <c r="J317" s="29"/>
    </row>
    <row r="318" spans="9:10" x14ac:dyDescent="0.15">
      <c r="I318" s="29"/>
      <c r="J318" s="29"/>
    </row>
    <row r="319" spans="9:10" x14ac:dyDescent="0.15">
      <c r="I319" s="29"/>
      <c r="J319" s="29"/>
    </row>
    <row r="320" spans="9:10" x14ac:dyDescent="0.15">
      <c r="I320" s="29"/>
      <c r="J320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F589E-AE23-45B7-BF91-D2D330498306}">
  <dimension ref="A1:L45"/>
  <sheetViews>
    <sheetView workbookViewId="0">
      <selection activeCell="G59" sqref="G59"/>
    </sheetView>
  </sheetViews>
  <sheetFormatPr defaultRowHeight="13.5" x14ac:dyDescent="0.15"/>
  <cols>
    <col min="1" max="1" width="12.75" customWidth="1"/>
    <col min="2" max="3" width="6.125" style="28" customWidth="1"/>
    <col min="4" max="4" width="10.75" style="31" customWidth="1"/>
    <col min="5" max="5" width="10.75" customWidth="1"/>
    <col min="6" max="6" width="7.625" customWidth="1"/>
    <col min="7" max="9" width="13.125" style="30" customWidth="1"/>
    <col min="10" max="10" width="5.875" customWidth="1"/>
    <col min="11" max="11" width="19.75" bestFit="1" customWidth="1"/>
    <col min="12" max="12" width="35.75" bestFit="1" customWidth="1"/>
  </cols>
  <sheetData>
    <row r="1" spans="1:12" s="45" customFormat="1" ht="40.5" x14ac:dyDescent="0.15">
      <c r="A1" s="43" t="s">
        <v>201</v>
      </c>
      <c r="B1" s="43" t="s">
        <v>203</v>
      </c>
      <c r="C1" s="43" t="s">
        <v>202</v>
      </c>
      <c r="D1" s="43" t="s">
        <v>201</v>
      </c>
      <c r="E1" s="43" t="s">
        <v>200</v>
      </c>
      <c r="F1" s="43" t="s">
        <v>199</v>
      </c>
      <c r="G1" s="44" t="s">
        <v>198</v>
      </c>
      <c r="H1" s="44" t="s">
        <v>197</v>
      </c>
      <c r="I1" s="44" t="s">
        <v>196</v>
      </c>
      <c r="J1" s="43" t="s">
        <v>195</v>
      </c>
      <c r="K1" s="43" t="s">
        <v>194</v>
      </c>
      <c r="L1" s="43" t="s">
        <v>193</v>
      </c>
    </row>
    <row r="2" spans="1:12" x14ac:dyDescent="0.15">
      <c r="A2" s="33" t="s">
        <v>30</v>
      </c>
      <c r="B2" s="36">
        <v>1</v>
      </c>
      <c r="C2" s="36" t="s">
        <v>29</v>
      </c>
      <c r="D2" s="32" t="s">
        <v>30</v>
      </c>
      <c r="E2" s="33" t="s">
        <v>184</v>
      </c>
      <c r="F2" s="33">
        <v>0</v>
      </c>
      <c r="G2" s="38">
        <v>1267444</v>
      </c>
      <c r="H2" s="38">
        <v>852595939</v>
      </c>
      <c r="I2" s="38">
        <v>851328495</v>
      </c>
      <c r="J2" s="33">
        <v>2</v>
      </c>
      <c r="K2" s="33" t="s">
        <v>27</v>
      </c>
      <c r="L2" s="33" t="s">
        <v>26</v>
      </c>
    </row>
    <row r="3" spans="1:12" x14ac:dyDescent="0.15">
      <c r="A3" s="33" t="s">
        <v>33</v>
      </c>
      <c r="B3" s="36">
        <v>2</v>
      </c>
      <c r="C3" s="36" t="s">
        <v>29</v>
      </c>
      <c r="D3" s="32" t="s">
        <v>33</v>
      </c>
      <c r="E3" s="33" t="s">
        <v>30</v>
      </c>
      <c r="F3" s="33">
        <v>0</v>
      </c>
      <c r="G3" s="38">
        <v>1267444</v>
      </c>
      <c r="H3" s="38">
        <v>852595939</v>
      </c>
      <c r="I3" s="38">
        <v>851328495</v>
      </c>
      <c r="J3" s="33">
        <v>10</v>
      </c>
      <c r="K3" s="33" t="s">
        <v>27</v>
      </c>
      <c r="L3" s="33" t="s">
        <v>31</v>
      </c>
    </row>
    <row r="4" spans="1:12" x14ac:dyDescent="0.15">
      <c r="A4" s="33" t="s">
        <v>36</v>
      </c>
      <c r="B4" s="36">
        <v>3</v>
      </c>
      <c r="C4" s="36" t="s">
        <v>29</v>
      </c>
      <c r="D4" s="32" t="s">
        <v>36</v>
      </c>
      <c r="E4" s="33" t="s">
        <v>33</v>
      </c>
      <c r="F4" s="33">
        <v>0</v>
      </c>
      <c r="G4" s="38">
        <v>1267444</v>
      </c>
      <c r="H4" s="38">
        <v>852595939</v>
      </c>
      <c r="I4" s="38">
        <v>851328495</v>
      </c>
      <c r="J4" s="33">
        <v>11</v>
      </c>
      <c r="K4" s="33" t="s">
        <v>27</v>
      </c>
      <c r="L4" s="33" t="s">
        <v>34</v>
      </c>
    </row>
    <row r="5" spans="1:12" x14ac:dyDescent="0.15">
      <c r="A5" s="33" t="s">
        <v>192</v>
      </c>
      <c r="B5" s="36">
        <v>4</v>
      </c>
      <c r="C5" s="36" t="s">
        <v>29</v>
      </c>
      <c r="D5" s="32" t="s">
        <v>192</v>
      </c>
      <c r="E5" s="33" t="s">
        <v>36</v>
      </c>
      <c r="F5" s="33">
        <v>0</v>
      </c>
      <c r="G5" s="38">
        <v>285568</v>
      </c>
      <c r="H5" s="38">
        <v>250215331</v>
      </c>
      <c r="I5" s="38">
        <v>249929763</v>
      </c>
      <c r="J5" s="33">
        <v>12</v>
      </c>
      <c r="K5" s="33" t="s">
        <v>27</v>
      </c>
      <c r="L5" s="33" t="s">
        <v>191</v>
      </c>
    </row>
    <row r="6" spans="1:12" x14ac:dyDescent="0.15">
      <c r="A6" s="33" t="s">
        <v>190</v>
      </c>
      <c r="B6" s="36">
        <v>4</v>
      </c>
      <c r="C6" s="36" t="s">
        <v>29</v>
      </c>
      <c r="D6" s="32" t="s">
        <v>190</v>
      </c>
      <c r="E6" s="33" t="s">
        <v>36</v>
      </c>
      <c r="F6" s="33">
        <v>0</v>
      </c>
      <c r="G6" s="38">
        <v>981876</v>
      </c>
      <c r="H6" s="38">
        <v>602380608</v>
      </c>
      <c r="I6" s="38">
        <v>601398732</v>
      </c>
      <c r="J6" s="33">
        <v>16</v>
      </c>
      <c r="K6" s="33" t="s">
        <v>27</v>
      </c>
      <c r="L6" s="33" t="s">
        <v>189</v>
      </c>
    </row>
    <row r="7" spans="1:12" x14ac:dyDescent="0.15">
      <c r="A7" s="34" t="s">
        <v>40</v>
      </c>
      <c r="B7" s="36">
        <v>1</v>
      </c>
      <c r="C7" s="36" t="s">
        <v>29</v>
      </c>
      <c r="D7" s="35" t="s">
        <v>40</v>
      </c>
      <c r="E7" s="33" t="s">
        <v>184</v>
      </c>
      <c r="F7" s="33">
        <v>0</v>
      </c>
      <c r="G7" s="38">
        <v>576397673</v>
      </c>
      <c r="H7" s="38">
        <v>63801969</v>
      </c>
      <c r="I7" s="38">
        <v>512595704</v>
      </c>
      <c r="J7" s="33">
        <v>101</v>
      </c>
      <c r="K7" s="33" t="s">
        <v>38</v>
      </c>
      <c r="L7" s="33" t="s">
        <v>37</v>
      </c>
    </row>
    <row r="8" spans="1:12" x14ac:dyDescent="0.15">
      <c r="A8" s="34" t="s">
        <v>43</v>
      </c>
      <c r="B8" s="36">
        <v>2</v>
      </c>
      <c r="C8" s="36" t="s">
        <v>29</v>
      </c>
      <c r="D8" s="35" t="s">
        <v>43</v>
      </c>
      <c r="E8" s="34" t="s">
        <v>40</v>
      </c>
      <c r="F8" s="33">
        <v>0</v>
      </c>
      <c r="G8" s="38">
        <v>576397673</v>
      </c>
      <c r="H8" s="38">
        <v>63801969</v>
      </c>
      <c r="I8" s="38">
        <v>512595704</v>
      </c>
      <c r="J8" s="33">
        <v>108</v>
      </c>
      <c r="K8" s="33" t="s">
        <v>38</v>
      </c>
      <c r="L8" s="33" t="s">
        <v>41</v>
      </c>
    </row>
    <row r="9" spans="1:12" x14ac:dyDescent="0.15">
      <c r="A9" s="34" t="s">
        <v>46</v>
      </c>
      <c r="B9" s="36">
        <v>3</v>
      </c>
      <c r="C9" s="36" t="s">
        <v>29</v>
      </c>
      <c r="D9" s="35" t="s">
        <v>46</v>
      </c>
      <c r="E9" s="34" t="s">
        <v>43</v>
      </c>
      <c r="F9" s="33">
        <v>0</v>
      </c>
      <c r="G9" s="38">
        <v>576397673</v>
      </c>
      <c r="H9" s="38">
        <v>63801969</v>
      </c>
      <c r="I9" s="38">
        <v>512595704</v>
      </c>
      <c r="J9" s="33">
        <v>109</v>
      </c>
      <c r="K9" s="33" t="s">
        <v>38</v>
      </c>
      <c r="L9" s="33" t="s">
        <v>44</v>
      </c>
    </row>
    <row r="10" spans="1:12" x14ac:dyDescent="0.15">
      <c r="A10" s="34" t="s">
        <v>49</v>
      </c>
      <c r="B10" s="36">
        <v>4</v>
      </c>
      <c r="C10" s="36">
        <v>1</v>
      </c>
      <c r="D10" s="35" t="s">
        <v>49</v>
      </c>
      <c r="E10" s="34" t="s">
        <v>46</v>
      </c>
      <c r="F10" s="33">
        <v>0</v>
      </c>
      <c r="G10" s="38">
        <v>63013226</v>
      </c>
      <c r="H10" s="38">
        <v>0</v>
      </c>
      <c r="I10" s="38">
        <v>63013226</v>
      </c>
      <c r="J10" s="33">
        <v>110</v>
      </c>
      <c r="K10" s="33" t="s">
        <v>38</v>
      </c>
      <c r="L10" s="33" t="s">
        <v>47</v>
      </c>
    </row>
    <row r="11" spans="1:12" x14ac:dyDescent="0.15">
      <c r="A11" s="34" t="s">
        <v>52</v>
      </c>
      <c r="B11" s="36">
        <v>4</v>
      </c>
      <c r="C11" s="36" t="s">
        <v>29</v>
      </c>
      <c r="D11" s="35" t="s">
        <v>52</v>
      </c>
      <c r="E11" s="34" t="s">
        <v>46</v>
      </c>
      <c r="F11" s="33">
        <v>0</v>
      </c>
      <c r="G11" s="38">
        <v>513384447</v>
      </c>
      <c r="H11" s="38">
        <v>776423</v>
      </c>
      <c r="I11" s="38">
        <v>512608024</v>
      </c>
      <c r="J11" s="33">
        <v>111</v>
      </c>
      <c r="K11" s="33" t="s">
        <v>38</v>
      </c>
      <c r="L11" s="33" t="s">
        <v>50</v>
      </c>
    </row>
    <row r="12" spans="1:12" x14ac:dyDescent="0.15">
      <c r="A12" s="34" t="s">
        <v>188</v>
      </c>
      <c r="B12" s="36">
        <v>5</v>
      </c>
      <c r="C12" s="36" t="s">
        <v>29</v>
      </c>
      <c r="D12" s="35" t="s">
        <v>188</v>
      </c>
      <c r="E12" s="34" t="s">
        <v>52</v>
      </c>
      <c r="F12" s="33">
        <v>0</v>
      </c>
      <c r="G12" s="38">
        <v>179343533</v>
      </c>
      <c r="H12" s="38">
        <v>314029</v>
      </c>
      <c r="I12" s="38">
        <v>179029504</v>
      </c>
      <c r="J12" s="33">
        <v>112</v>
      </c>
      <c r="K12" s="33" t="s">
        <v>38</v>
      </c>
      <c r="L12" s="33" t="s">
        <v>187</v>
      </c>
    </row>
    <row r="13" spans="1:12" x14ac:dyDescent="0.15">
      <c r="A13" s="34" t="s">
        <v>186</v>
      </c>
      <c r="B13" s="36">
        <v>5</v>
      </c>
      <c r="C13" s="36" t="s">
        <v>29</v>
      </c>
      <c r="D13" s="35" t="s">
        <v>186</v>
      </c>
      <c r="E13" s="34" t="s">
        <v>52</v>
      </c>
      <c r="F13" s="33">
        <v>0</v>
      </c>
      <c r="G13" s="38">
        <v>334040914</v>
      </c>
      <c r="H13" s="38">
        <v>462394</v>
      </c>
      <c r="I13" s="38">
        <v>333578520</v>
      </c>
      <c r="J13" s="33">
        <v>116</v>
      </c>
      <c r="K13" s="33" t="s">
        <v>38</v>
      </c>
      <c r="L13" s="33" t="s">
        <v>185</v>
      </c>
    </row>
    <row r="14" spans="1:12" x14ac:dyDescent="0.15">
      <c r="A14" s="34" t="s">
        <v>55</v>
      </c>
      <c r="B14" s="36">
        <v>4</v>
      </c>
      <c r="C14" s="36">
        <v>1</v>
      </c>
      <c r="D14" s="35" t="s">
        <v>55</v>
      </c>
      <c r="E14" s="34" t="s">
        <v>46</v>
      </c>
      <c r="F14" s="33">
        <v>0</v>
      </c>
      <c r="G14" s="38">
        <v>0</v>
      </c>
      <c r="H14" s="38">
        <v>63025546</v>
      </c>
      <c r="I14" s="38">
        <v>63025546</v>
      </c>
      <c r="J14" s="33">
        <v>122</v>
      </c>
      <c r="K14" s="33" t="s">
        <v>38</v>
      </c>
      <c r="L14" s="33" t="s">
        <v>53</v>
      </c>
    </row>
    <row r="15" spans="1:12" x14ac:dyDescent="0.15">
      <c r="A15" s="34" t="s">
        <v>87</v>
      </c>
      <c r="B15" s="36">
        <v>1</v>
      </c>
      <c r="C15" s="36" t="s">
        <v>29</v>
      </c>
      <c r="D15" s="35" t="s">
        <v>87</v>
      </c>
      <c r="E15" s="33" t="s">
        <v>184</v>
      </c>
      <c r="F15" s="33">
        <v>0</v>
      </c>
      <c r="G15" s="38">
        <v>310475889</v>
      </c>
      <c r="H15" s="38">
        <v>3367993</v>
      </c>
      <c r="I15" s="38">
        <v>307107896</v>
      </c>
      <c r="J15" s="33">
        <v>334</v>
      </c>
      <c r="K15" s="33" t="s">
        <v>57</v>
      </c>
      <c r="L15" s="33" t="s">
        <v>86</v>
      </c>
    </row>
    <row r="16" spans="1:12" x14ac:dyDescent="0.15">
      <c r="A16" s="34" t="s">
        <v>89</v>
      </c>
      <c r="B16" s="36">
        <v>2</v>
      </c>
      <c r="C16" s="36">
        <v>1</v>
      </c>
      <c r="D16" s="35" t="s">
        <v>89</v>
      </c>
      <c r="E16" s="34" t="s">
        <v>87</v>
      </c>
      <c r="F16" s="33">
        <v>0</v>
      </c>
      <c r="G16" s="38">
        <v>27081267</v>
      </c>
      <c r="H16" s="38">
        <v>0</v>
      </c>
      <c r="I16" s="38">
        <v>27081267</v>
      </c>
      <c r="J16" s="33">
        <v>335</v>
      </c>
      <c r="K16" s="33" t="s">
        <v>57</v>
      </c>
      <c r="L16" s="33" t="s">
        <v>88</v>
      </c>
    </row>
    <row r="17" spans="1:12" x14ac:dyDescent="0.15">
      <c r="A17" s="34" t="s">
        <v>91</v>
      </c>
      <c r="B17" s="36">
        <v>2</v>
      </c>
      <c r="C17" s="36">
        <v>1</v>
      </c>
      <c r="D17" s="35" t="s">
        <v>91</v>
      </c>
      <c r="E17" s="34" t="s">
        <v>87</v>
      </c>
      <c r="F17" s="33">
        <v>0</v>
      </c>
      <c r="G17" s="38">
        <v>2178700</v>
      </c>
      <c r="H17" s="38">
        <v>0</v>
      </c>
      <c r="I17" s="38">
        <v>2178700</v>
      </c>
      <c r="J17" s="33">
        <v>338</v>
      </c>
      <c r="K17" s="33" t="s">
        <v>57</v>
      </c>
      <c r="L17" s="33" t="s">
        <v>90</v>
      </c>
    </row>
    <row r="18" spans="1:12" x14ac:dyDescent="0.15">
      <c r="A18" s="34" t="s">
        <v>93</v>
      </c>
      <c r="B18" s="36">
        <v>2</v>
      </c>
      <c r="C18" s="36">
        <v>1</v>
      </c>
      <c r="D18" s="35" t="s">
        <v>93</v>
      </c>
      <c r="E18" s="34" t="s">
        <v>87</v>
      </c>
      <c r="F18" s="33">
        <v>0</v>
      </c>
      <c r="G18" s="38">
        <v>20640000</v>
      </c>
      <c r="H18" s="38">
        <v>0</v>
      </c>
      <c r="I18" s="38">
        <v>20640000</v>
      </c>
      <c r="J18" s="33">
        <v>342</v>
      </c>
      <c r="K18" s="33" t="s">
        <v>57</v>
      </c>
      <c r="L18" s="33" t="s">
        <v>92</v>
      </c>
    </row>
    <row r="19" spans="1:12" x14ac:dyDescent="0.15">
      <c r="A19" s="34" t="s">
        <v>95</v>
      </c>
      <c r="B19" s="36">
        <v>2</v>
      </c>
      <c r="C19" s="36">
        <v>1</v>
      </c>
      <c r="D19" s="35" t="s">
        <v>95</v>
      </c>
      <c r="E19" s="34" t="s">
        <v>87</v>
      </c>
      <c r="F19" s="33">
        <v>0</v>
      </c>
      <c r="G19" s="38">
        <v>11082000</v>
      </c>
      <c r="H19" s="38">
        <v>0</v>
      </c>
      <c r="I19" s="38">
        <v>11082000</v>
      </c>
      <c r="J19" s="33">
        <v>346</v>
      </c>
      <c r="K19" s="33" t="s">
        <v>57</v>
      </c>
      <c r="L19" s="33" t="s">
        <v>94</v>
      </c>
    </row>
    <row r="20" spans="1:12" x14ac:dyDescent="0.15">
      <c r="A20" s="34" t="s">
        <v>97</v>
      </c>
      <c r="B20" s="36">
        <v>2</v>
      </c>
      <c r="C20" s="36">
        <v>1</v>
      </c>
      <c r="D20" s="35" t="s">
        <v>97</v>
      </c>
      <c r="E20" s="34" t="s">
        <v>87</v>
      </c>
      <c r="F20" s="33">
        <v>0</v>
      </c>
      <c r="G20" s="38">
        <v>5585786</v>
      </c>
      <c r="H20" s="38">
        <v>0</v>
      </c>
      <c r="I20" s="38">
        <v>5585786</v>
      </c>
      <c r="J20" s="33">
        <v>347</v>
      </c>
      <c r="K20" s="33" t="s">
        <v>57</v>
      </c>
      <c r="L20" s="33" t="s">
        <v>96</v>
      </c>
    </row>
    <row r="21" spans="1:12" x14ac:dyDescent="0.15">
      <c r="A21" s="34" t="s">
        <v>99</v>
      </c>
      <c r="B21" s="36">
        <v>2</v>
      </c>
      <c r="C21" s="36">
        <v>1</v>
      </c>
      <c r="D21" s="35" t="s">
        <v>99</v>
      </c>
      <c r="E21" s="34" t="s">
        <v>87</v>
      </c>
      <c r="F21" s="33">
        <v>0</v>
      </c>
      <c r="G21" s="38">
        <v>4258344</v>
      </c>
      <c r="H21" s="38">
        <v>0</v>
      </c>
      <c r="I21" s="38">
        <v>4258344</v>
      </c>
      <c r="J21" s="33">
        <v>348</v>
      </c>
      <c r="K21" s="33" t="s">
        <v>57</v>
      </c>
      <c r="L21" s="33" t="s">
        <v>98</v>
      </c>
    </row>
    <row r="22" spans="1:12" x14ac:dyDescent="0.15">
      <c r="A22" s="34" t="s">
        <v>101</v>
      </c>
      <c r="B22" s="36">
        <v>2</v>
      </c>
      <c r="C22" s="36">
        <v>1</v>
      </c>
      <c r="D22" s="35" t="s">
        <v>101</v>
      </c>
      <c r="E22" s="34" t="s">
        <v>87</v>
      </c>
      <c r="F22" s="33">
        <v>0</v>
      </c>
      <c r="G22" s="38">
        <v>13260677</v>
      </c>
      <c r="H22" s="38">
        <v>0</v>
      </c>
      <c r="I22" s="38">
        <v>13260677</v>
      </c>
      <c r="J22" s="33">
        <v>351</v>
      </c>
      <c r="K22" s="33" t="s">
        <v>57</v>
      </c>
      <c r="L22" s="33" t="s">
        <v>100</v>
      </c>
    </row>
    <row r="23" spans="1:12" x14ac:dyDescent="0.15">
      <c r="A23" s="34" t="s">
        <v>103</v>
      </c>
      <c r="B23" s="36">
        <v>2</v>
      </c>
      <c r="C23" s="36">
        <v>1</v>
      </c>
      <c r="D23" s="35" t="s">
        <v>103</v>
      </c>
      <c r="E23" s="34" t="s">
        <v>87</v>
      </c>
      <c r="F23" s="33">
        <v>0</v>
      </c>
      <c r="G23" s="38">
        <v>6735986</v>
      </c>
      <c r="H23" s="38">
        <v>3367993</v>
      </c>
      <c r="I23" s="38">
        <v>3367993</v>
      </c>
      <c r="J23" s="33">
        <v>353</v>
      </c>
      <c r="K23" s="33" t="s">
        <v>57</v>
      </c>
      <c r="L23" s="33" t="s">
        <v>102</v>
      </c>
    </row>
    <row r="24" spans="1:12" x14ac:dyDescent="0.15">
      <c r="A24" s="34" t="s">
        <v>105</v>
      </c>
      <c r="B24" s="36">
        <v>2</v>
      </c>
      <c r="C24" s="36">
        <v>1</v>
      </c>
      <c r="D24" s="35" t="s">
        <v>105</v>
      </c>
      <c r="E24" s="34" t="s">
        <v>87</v>
      </c>
      <c r="F24" s="33">
        <v>0</v>
      </c>
      <c r="G24" s="38">
        <v>267000</v>
      </c>
      <c r="H24" s="38">
        <v>0</v>
      </c>
      <c r="I24" s="38">
        <v>267000</v>
      </c>
      <c r="J24" s="33">
        <v>354</v>
      </c>
      <c r="K24" s="33" t="s">
        <v>57</v>
      </c>
      <c r="L24" s="33" t="s">
        <v>104</v>
      </c>
    </row>
    <row r="25" spans="1:12" x14ac:dyDescent="0.15">
      <c r="A25" s="34" t="s">
        <v>107</v>
      </c>
      <c r="B25" s="36">
        <v>2</v>
      </c>
      <c r="C25" s="36">
        <v>1</v>
      </c>
      <c r="D25" s="35" t="s">
        <v>107</v>
      </c>
      <c r="E25" s="34" t="s">
        <v>87</v>
      </c>
      <c r="F25" s="33">
        <v>0</v>
      </c>
      <c r="G25" s="38">
        <v>2239924</v>
      </c>
      <c r="H25" s="38">
        <v>0</v>
      </c>
      <c r="I25" s="38">
        <v>2239924</v>
      </c>
      <c r="J25" s="33">
        <v>355</v>
      </c>
      <c r="K25" s="33" t="s">
        <v>57</v>
      </c>
      <c r="L25" s="33" t="s">
        <v>106</v>
      </c>
    </row>
    <row r="26" spans="1:12" x14ac:dyDescent="0.15">
      <c r="A26" s="34" t="s">
        <v>109</v>
      </c>
      <c r="B26" s="36">
        <v>2</v>
      </c>
      <c r="C26" s="36">
        <v>1</v>
      </c>
      <c r="D26" s="35" t="s">
        <v>109</v>
      </c>
      <c r="E26" s="34" t="s">
        <v>87</v>
      </c>
      <c r="F26" s="33">
        <v>0</v>
      </c>
      <c r="G26" s="38">
        <v>3825840</v>
      </c>
      <c r="H26" s="38">
        <v>0</v>
      </c>
      <c r="I26" s="38">
        <v>3825840</v>
      </c>
      <c r="J26" s="33">
        <v>357</v>
      </c>
      <c r="K26" s="33" t="s">
        <v>57</v>
      </c>
      <c r="L26" s="33" t="s">
        <v>108</v>
      </c>
    </row>
    <row r="27" spans="1:12" x14ac:dyDescent="0.15">
      <c r="A27" s="34" t="s">
        <v>111</v>
      </c>
      <c r="B27" s="36">
        <v>2</v>
      </c>
      <c r="C27" s="36">
        <v>1</v>
      </c>
      <c r="D27" s="35" t="s">
        <v>111</v>
      </c>
      <c r="E27" s="34" t="s">
        <v>87</v>
      </c>
      <c r="F27" s="33">
        <v>0</v>
      </c>
      <c r="G27" s="38">
        <v>62235612</v>
      </c>
      <c r="H27" s="38">
        <v>0</v>
      </c>
      <c r="I27" s="38">
        <v>62235612</v>
      </c>
      <c r="J27" s="33">
        <v>370</v>
      </c>
      <c r="K27" s="33" t="s">
        <v>57</v>
      </c>
      <c r="L27" s="33" t="s">
        <v>110</v>
      </c>
    </row>
    <row r="28" spans="1:12" x14ac:dyDescent="0.15">
      <c r="A28" s="34" t="s">
        <v>113</v>
      </c>
      <c r="B28" s="36">
        <v>2</v>
      </c>
      <c r="C28" s="36">
        <v>1</v>
      </c>
      <c r="D28" s="35" t="s">
        <v>113</v>
      </c>
      <c r="E28" s="34" t="s">
        <v>87</v>
      </c>
      <c r="F28" s="33">
        <v>0</v>
      </c>
      <c r="G28" s="38">
        <v>4582962</v>
      </c>
      <c r="H28" s="38">
        <v>0</v>
      </c>
      <c r="I28" s="38">
        <v>4582962</v>
      </c>
      <c r="J28" s="33">
        <v>385</v>
      </c>
      <c r="K28" s="33" t="s">
        <v>57</v>
      </c>
      <c r="L28" s="33" t="s">
        <v>112</v>
      </c>
    </row>
    <row r="29" spans="1:12" x14ac:dyDescent="0.15">
      <c r="A29" s="34" t="s">
        <v>115</v>
      </c>
      <c r="B29" s="36">
        <v>2</v>
      </c>
      <c r="C29" s="36">
        <v>1</v>
      </c>
      <c r="D29" s="35" t="s">
        <v>115</v>
      </c>
      <c r="E29" s="34" t="s">
        <v>87</v>
      </c>
      <c r="F29" s="33">
        <v>0</v>
      </c>
      <c r="G29" s="38">
        <v>11174629</v>
      </c>
      <c r="H29" s="38">
        <v>0</v>
      </c>
      <c r="I29" s="38">
        <v>11174629</v>
      </c>
      <c r="J29" s="33">
        <v>387</v>
      </c>
      <c r="K29" s="33" t="s">
        <v>57</v>
      </c>
      <c r="L29" s="33" t="s">
        <v>114</v>
      </c>
    </row>
    <row r="30" spans="1:12" x14ac:dyDescent="0.15">
      <c r="A30" s="34" t="s">
        <v>117</v>
      </c>
      <c r="B30" s="36">
        <v>2</v>
      </c>
      <c r="C30" s="36">
        <v>1</v>
      </c>
      <c r="D30" s="35" t="s">
        <v>117</v>
      </c>
      <c r="E30" s="34" t="s">
        <v>87</v>
      </c>
      <c r="F30" s="33">
        <v>0</v>
      </c>
      <c r="G30" s="38">
        <v>1676520</v>
      </c>
      <c r="H30" s="38">
        <v>0</v>
      </c>
      <c r="I30" s="38">
        <v>1676520</v>
      </c>
      <c r="J30" s="33">
        <v>393</v>
      </c>
      <c r="K30" s="33" t="s">
        <v>57</v>
      </c>
      <c r="L30" s="33" t="s">
        <v>116</v>
      </c>
    </row>
    <row r="31" spans="1:12" x14ac:dyDescent="0.15">
      <c r="A31" s="34" t="s">
        <v>119</v>
      </c>
      <c r="B31" s="36">
        <v>2</v>
      </c>
      <c r="C31" s="36">
        <v>1</v>
      </c>
      <c r="D31" s="35" t="s">
        <v>119</v>
      </c>
      <c r="E31" s="34" t="s">
        <v>87</v>
      </c>
      <c r="F31" s="33">
        <v>0</v>
      </c>
      <c r="G31" s="38">
        <v>144833</v>
      </c>
      <c r="H31" s="38">
        <v>0</v>
      </c>
      <c r="I31" s="38">
        <v>144833</v>
      </c>
      <c r="J31" s="33">
        <v>402</v>
      </c>
      <c r="K31" s="33" t="s">
        <v>57</v>
      </c>
      <c r="L31" s="33" t="s">
        <v>118</v>
      </c>
    </row>
    <row r="32" spans="1:12" x14ac:dyDescent="0.15">
      <c r="A32" s="34" t="s">
        <v>121</v>
      </c>
      <c r="B32" s="36">
        <v>2</v>
      </c>
      <c r="C32" s="36">
        <v>1</v>
      </c>
      <c r="D32" s="35" t="s">
        <v>121</v>
      </c>
      <c r="E32" s="34" t="s">
        <v>87</v>
      </c>
      <c r="F32" s="33">
        <v>0</v>
      </c>
      <c r="G32" s="38">
        <v>41358000</v>
      </c>
      <c r="H32" s="38">
        <v>0</v>
      </c>
      <c r="I32" s="38">
        <v>41358000</v>
      </c>
      <c r="J32" s="33">
        <v>405</v>
      </c>
      <c r="K32" s="33" t="s">
        <v>57</v>
      </c>
      <c r="L32" s="33" t="s">
        <v>120</v>
      </c>
    </row>
    <row r="33" spans="1:12" x14ac:dyDescent="0.15">
      <c r="A33" s="34" t="s">
        <v>123</v>
      </c>
      <c r="B33" s="36">
        <v>2</v>
      </c>
      <c r="C33" s="36">
        <v>1</v>
      </c>
      <c r="D33" s="35" t="s">
        <v>123</v>
      </c>
      <c r="E33" s="34" t="s">
        <v>87</v>
      </c>
      <c r="F33" s="33">
        <v>0</v>
      </c>
      <c r="G33" s="38">
        <v>3526200</v>
      </c>
      <c r="H33" s="38">
        <v>0</v>
      </c>
      <c r="I33" s="38">
        <v>3526200</v>
      </c>
      <c r="J33" s="33">
        <v>406</v>
      </c>
      <c r="K33" s="33" t="s">
        <v>57</v>
      </c>
      <c r="L33" s="33" t="s">
        <v>122</v>
      </c>
    </row>
    <row r="34" spans="1:12" x14ac:dyDescent="0.15">
      <c r="A34" s="34" t="s">
        <v>125</v>
      </c>
      <c r="B34" s="36">
        <v>2</v>
      </c>
      <c r="C34" s="36">
        <v>1</v>
      </c>
      <c r="D34" s="35" t="s">
        <v>125</v>
      </c>
      <c r="E34" s="34" t="s">
        <v>87</v>
      </c>
      <c r="F34" s="33">
        <v>0</v>
      </c>
      <c r="G34" s="38">
        <v>51396860</v>
      </c>
      <c r="H34" s="38">
        <v>0</v>
      </c>
      <c r="I34" s="38">
        <v>51396860</v>
      </c>
      <c r="J34" s="33">
        <v>420</v>
      </c>
      <c r="K34" s="33" t="s">
        <v>57</v>
      </c>
      <c r="L34" s="33" t="s">
        <v>124</v>
      </c>
    </row>
    <row r="35" spans="1:12" x14ac:dyDescent="0.15">
      <c r="A35" s="34" t="s">
        <v>127</v>
      </c>
      <c r="B35" s="36">
        <v>2</v>
      </c>
      <c r="C35" s="36">
        <v>1</v>
      </c>
      <c r="D35" s="35" t="s">
        <v>127</v>
      </c>
      <c r="E35" s="34" t="s">
        <v>87</v>
      </c>
      <c r="F35" s="33">
        <v>0</v>
      </c>
      <c r="G35" s="38">
        <v>337350</v>
      </c>
      <c r="H35" s="38">
        <v>0</v>
      </c>
      <c r="I35" s="38">
        <v>337350</v>
      </c>
      <c r="J35" s="33">
        <v>433</v>
      </c>
      <c r="K35" s="33" t="s">
        <v>57</v>
      </c>
      <c r="L35" s="33" t="s">
        <v>126</v>
      </c>
    </row>
    <row r="36" spans="1:12" x14ac:dyDescent="0.15">
      <c r="A36" s="34" t="s">
        <v>129</v>
      </c>
      <c r="B36" s="36">
        <v>2</v>
      </c>
      <c r="C36" s="36">
        <v>1</v>
      </c>
      <c r="D36" s="35" t="s">
        <v>129</v>
      </c>
      <c r="E36" s="34" t="s">
        <v>87</v>
      </c>
      <c r="F36" s="33">
        <v>0</v>
      </c>
      <c r="G36" s="38">
        <v>7070997</v>
      </c>
      <c r="H36" s="38">
        <v>0</v>
      </c>
      <c r="I36" s="38">
        <v>7070997</v>
      </c>
      <c r="J36" s="33">
        <v>437</v>
      </c>
      <c r="K36" s="33" t="s">
        <v>57</v>
      </c>
      <c r="L36" s="33" t="s">
        <v>128</v>
      </c>
    </row>
    <row r="37" spans="1:12" x14ac:dyDescent="0.15">
      <c r="A37" s="34" t="s">
        <v>131</v>
      </c>
      <c r="B37" s="36">
        <v>2</v>
      </c>
      <c r="C37" s="36">
        <v>1</v>
      </c>
      <c r="D37" s="35" t="s">
        <v>131</v>
      </c>
      <c r="E37" s="34" t="s">
        <v>87</v>
      </c>
      <c r="F37" s="33">
        <v>0</v>
      </c>
      <c r="G37" s="38">
        <v>1528632</v>
      </c>
      <c r="H37" s="38">
        <v>0</v>
      </c>
      <c r="I37" s="38">
        <v>1528632</v>
      </c>
      <c r="J37" s="33">
        <v>444</v>
      </c>
      <c r="K37" s="33" t="s">
        <v>57</v>
      </c>
      <c r="L37" s="33" t="s">
        <v>130</v>
      </c>
    </row>
    <row r="38" spans="1:12" x14ac:dyDescent="0.15">
      <c r="A38" s="34" t="s">
        <v>133</v>
      </c>
      <c r="B38" s="36">
        <v>2</v>
      </c>
      <c r="C38" s="36">
        <v>1</v>
      </c>
      <c r="D38" s="35" t="s">
        <v>133</v>
      </c>
      <c r="E38" s="34" t="s">
        <v>87</v>
      </c>
      <c r="F38" s="33">
        <v>0</v>
      </c>
      <c r="G38" s="38">
        <v>7546928</v>
      </c>
      <c r="H38" s="38">
        <v>0</v>
      </c>
      <c r="I38" s="38">
        <v>7546928</v>
      </c>
      <c r="J38" s="33">
        <v>445</v>
      </c>
      <c r="K38" s="33" t="s">
        <v>57</v>
      </c>
      <c r="L38" s="33" t="s">
        <v>132</v>
      </c>
    </row>
    <row r="39" spans="1:12" x14ac:dyDescent="0.15">
      <c r="A39" s="34" t="s">
        <v>135</v>
      </c>
      <c r="B39" s="36">
        <v>2</v>
      </c>
      <c r="C39" s="36">
        <v>1</v>
      </c>
      <c r="D39" s="35" t="s">
        <v>135</v>
      </c>
      <c r="E39" s="34" t="s">
        <v>87</v>
      </c>
      <c r="F39" s="33">
        <v>0</v>
      </c>
      <c r="G39" s="38">
        <v>330419</v>
      </c>
      <c r="H39" s="38">
        <v>0</v>
      </c>
      <c r="I39" s="38">
        <v>330419</v>
      </c>
      <c r="J39" s="33">
        <v>446</v>
      </c>
      <c r="K39" s="33" t="s">
        <v>57</v>
      </c>
      <c r="L39" s="33" t="s">
        <v>134</v>
      </c>
    </row>
    <row r="40" spans="1:12" x14ac:dyDescent="0.15">
      <c r="A40" s="34" t="s">
        <v>137</v>
      </c>
      <c r="B40" s="36">
        <v>2</v>
      </c>
      <c r="C40" s="36">
        <v>1</v>
      </c>
      <c r="D40" s="35" t="s">
        <v>137</v>
      </c>
      <c r="E40" s="34" t="s">
        <v>87</v>
      </c>
      <c r="F40" s="33">
        <v>0</v>
      </c>
      <c r="G40" s="38">
        <v>1392000</v>
      </c>
      <c r="H40" s="38">
        <v>0</v>
      </c>
      <c r="I40" s="38">
        <v>1392000</v>
      </c>
      <c r="J40" s="33">
        <v>447</v>
      </c>
      <c r="K40" s="33" t="s">
        <v>57</v>
      </c>
      <c r="L40" s="33" t="s">
        <v>136</v>
      </c>
    </row>
    <row r="41" spans="1:12" x14ac:dyDescent="0.15">
      <c r="A41" s="34" t="s">
        <v>139</v>
      </c>
      <c r="B41" s="36">
        <v>2</v>
      </c>
      <c r="C41" s="36">
        <v>1</v>
      </c>
      <c r="D41" s="35" t="s">
        <v>139</v>
      </c>
      <c r="E41" s="34" t="s">
        <v>87</v>
      </c>
      <c r="F41" s="33">
        <v>0</v>
      </c>
      <c r="G41" s="38">
        <v>299784</v>
      </c>
      <c r="H41" s="38">
        <v>0</v>
      </c>
      <c r="I41" s="38">
        <v>299784</v>
      </c>
      <c r="J41" s="33">
        <v>449</v>
      </c>
      <c r="K41" s="33" t="s">
        <v>57</v>
      </c>
      <c r="L41" s="33" t="s">
        <v>138</v>
      </c>
    </row>
    <row r="42" spans="1:12" x14ac:dyDescent="0.15">
      <c r="A42" s="34" t="s">
        <v>141</v>
      </c>
      <c r="B42" s="36">
        <v>2</v>
      </c>
      <c r="C42" s="36">
        <v>1</v>
      </c>
      <c r="D42" s="35" t="s">
        <v>141</v>
      </c>
      <c r="E42" s="34" t="s">
        <v>87</v>
      </c>
      <c r="F42" s="33">
        <v>0</v>
      </c>
      <c r="G42" s="38">
        <v>12971976</v>
      </c>
      <c r="H42" s="38">
        <v>0</v>
      </c>
      <c r="I42" s="38">
        <v>12971976</v>
      </c>
      <c r="J42" s="33">
        <v>456</v>
      </c>
      <c r="K42" s="33" t="s">
        <v>57</v>
      </c>
      <c r="L42" s="33" t="s">
        <v>140</v>
      </c>
    </row>
    <row r="43" spans="1:12" x14ac:dyDescent="0.15">
      <c r="A43" s="34" t="s">
        <v>143</v>
      </c>
      <c r="B43" s="36">
        <v>2</v>
      </c>
      <c r="C43" s="36">
        <v>1</v>
      </c>
      <c r="D43" s="35" t="s">
        <v>143</v>
      </c>
      <c r="E43" s="34" t="s">
        <v>87</v>
      </c>
      <c r="F43" s="33">
        <v>0</v>
      </c>
      <c r="G43" s="38">
        <v>5746663</v>
      </c>
      <c r="H43" s="38">
        <v>0</v>
      </c>
      <c r="I43" s="38">
        <v>5746663</v>
      </c>
      <c r="J43" s="33">
        <v>460</v>
      </c>
      <c r="K43" s="33" t="s">
        <v>57</v>
      </c>
      <c r="L43" s="33" t="s">
        <v>142</v>
      </c>
    </row>
    <row r="44" spans="1:12" x14ac:dyDescent="0.15">
      <c r="A44" s="34" t="s">
        <v>148</v>
      </c>
      <c r="B44" s="36">
        <v>1</v>
      </c>
      <c r="C44" s="36" t="s">
        <v>29</v>
      </c>
      <c r="D44" s="35" t="s">
        <v>148</v>
      </c>
      <c r="E44" s="33" t="s">
        <v>184</v>
      </c>
      <c r="F44" s="33">
        <v>0</v>
      </c>
      <c r="G44" s="38">
        <v>1691768</v>
      </c>
      <c r="H44" s="38">
        <v>0</v>
      </c>
      <c r="I44" s="38">
        <v>1691768</v>
      </c>
      <c r="J44" s="33">
        <v>543</v>
      </c>
      <c r="K44" s="33" t="s">
        <v>147</v>
      </c>
      <c r="L44" s="33" t="s">
        <v>146</v>
      </c>
    </row>
    <row r="45" spans="1:12" x14ac:dyDescent="0.15">
      <c r="A45" s="34" t="s">
        <v>151</v>
      </c>
      <c r="B45" s="36">
        <v>2</v>
      </c>
      <c r="C45" s="36">
        <v>1</v>
      </c>
      <c r="D45" s="35" t="s">
        <v>151</v>
      </c>
      <c r="E45" s="34" t="s">
        <v>148</v>
      </c>
      <c r="F45" s="33">
        <v>0</v>
      </c>
      <c r="G45" s="38">
        <v>1691768</v>
      </c>
      <c r="H45" s="38">
        <v>0</v>
      </c>
      <c r="I45" s="38">
        <v>1691768</v>
      </c>
      <c r="J45" s="33">
        <v>544</v>
      </c>
      <c r="K45" s="33" t="s">
        <v>147</v>
      </c>
      <c r="L45" s="33" t="s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PCA会計 損益計算書</vt:lpstr>
      <vt:lpstr>HOT010_3.0_PL_10_eTax</vt:lpstr>
      <vt:lpstr>構造化CSV PL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Nobuyuki SAMBUICHI</cp:lastModifiedBy>
  <dcterms:created xsi:type="dcterms:W3CDTF">2025-04-03T22:59:12Z</dcterms:created>
  <dcterms:modified xsi:type="dcterms:W3CDTF">2025-04-03T23:10:20Z</dcterms:modified>
</cp:coreProperties>
</file>