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ive\Mireya\"/>
    </mc:Choice>
  </mc:AlternateContent>
  <xr:revisionPtr revIDLastSave="0" documentId="13_ncr:1_{C36A0045-D4EA-431D-B676-A4851881F6B5}" xr6:coauthVersionLast="45" xr6:coauthVersionMax="45" xr10:uidLastSave="{00000000-0000-0000-0000-000000000000}"/>
  <bookViews>
    <workbookView xWindow="-120" yWindow="-120" windowWidth="29040" windowHeight="1584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7" i="1"/>
  <c r="N8" i="1" l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S11" i="1"/>
  <c r="N12" i="1"/>
  <c r="S12" i="1" s="1"/>
  <c r="O12" i="1"/>
  <c r="P12" i="1"/>
  <c r="Q12" i="1"/>
  <c r="N13" i="1"/>
  <c r="O13" i="1"/>
  <c r="P13" i="1"/>
  <c r="Q13" i="1"/>
  <c r="S13" i="1"/>
  <c r="N14" i="1"/>
  <c r="O14" i="1"/>
  <c r="P14" i="1"/>
  <c r="Q14" i="1"/>
  <c r="N15" i="1"/>
  <c r="O15" i="1"/>
  <c r="P15" i="1"/>
  <c r="Q15" i="1"/>
  <c r="S15" i="1"/>
  <c r="N16" i="1"/>
  <c r="O16" i="1"/>
  <c r="P16" i="1"/>
  <c r="Q16" i="1"/>
  <c r="S16" i="1"/>
  <c r="N17" i="1"/>
  <c r="O17" i="1"/>
  <c r="P17" i="1"/>
  <c r="Q17" i="1"/>
  <c r="S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S23" i="1"/>
  <c r="N24" i="1"/>
  <c r="S24" i="1" s="1"/>
  <c r="O24" i="1"/>
  <c r="P24" i="1"/>
  <c r="Q24" i="1"/>
  <c r="N25" i="1"/>
  <c r="O25" i="1"/>
  <c r="P25" i="1"/>
  <c r="Q25" i="1"/>
  <c r="S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Q7" i="1"/>
  <c r="P7" i="1"/>
  <c r="O7" i="1"/>
  <c r="N7" i="1"/>
  <c r="S7" i="1" s="1"/>
  <c r="E5" i="1"/>
  <c r="E6" i="1"/>
  <c r="E7" i="1"/>
  <c r="E8" i="1"/>
  <c r="S8" i="1" s="1"/>
  <c r="E9" i="1"/>
  <c r="S9" i="1" s="1"/>
  <c r="E10" i="1"/>
  <c r="E11" i="1"/>
  <c r="E12" i="1"/>
  <c r="E13" i="1"/>
  <c r="E14" i="1"/>
  <c r="S14" i="1" s="1"/>
  <c r="E15" i="1"/>
  <c r="E16" i="1"/>
  <c r="E17" i="1"/>
  <c r="E18" i="1"/>
  <c r="E19" i="1"/>
  <c r="S19" i="1" s="1"/>
  <c r="E20" i="1"/>
  <c r="E21" i="1"/>
  <c r="S21" i="1" s="1"/>
  <c r="E22" i="1"/>
  <c r="E23" i="1"/>
  <c r="E24" i="1"/>
  <c r="E25" i="1"/>
  <c r="E26" i="1"/>
  <c r="E27" i="1"/>
  <c r="S27" i="1" s="1"/>
  <c r="E28" i="1"/>
  <c r="E29" i="1"/>
  <c r="S29" i="1" s="1"/>
  <c r="E30" i="1"/>
  <c r="E4" i="1"/>
  <c r="S30" i="1" l="1"/>
  <c r="S22" i="1"/>
  <c r="S10" i="1"/>
  <c r="S28" i="1"/>
  <c r="S20" i="1"/>
  <c r="S26" i="1"/>
  <c r="S18" i="1"/>
</calcChain>
</file>

<file path=xl/sharedStrings.xml><?xml version="1.0" encoding="utf-8"?>
<sst xmlns="http://schemas.openxmlformats.org/spreadsheetml/2006/main" count="40" uniqueCount="36">
  <si>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</si>
  <si>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</si>
  <si>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</si>
  <si>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</si>
  <si>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</si>
  <si>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</si>
  <si>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</si>
  <si>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</si>
  <si>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</si>
  <si>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</si>
  <si>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</si>
  <si>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</si>
  <si>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</si>
  <si>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</si>
  <si>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</si>
  <si>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</si>
  <si>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</si>
  <si>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</si>
  <si>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</si>
  <si>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</si>
  <si>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</si>
  <si>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</si>
  <si>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</si>
  <si>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</si>
  <si>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</si>
  <si>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</si>
  <si>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</si>
  <si>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</si>
  <si>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</si>
  <si>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</si>
  <si>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</si>
  <si>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</si>
  <si>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</si>
  <si>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</si>
  <si>
    <t>PRIMERA MEDICIÓN ANTES DE ALMACENAR</t>
  </si>
  <si>
    <t>ÚLTIMA MEDICIÓN DESPUES DE 530 H DE ALMACENACIMEINTO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</si>
</sst>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J30"/>
  <sheetViews>
    <sheetView tabSelected="1" workbookViewId="0">
      <selection activeCell="K1" sqref="K1"/>
    </sheetView>
  </sheetViews>
  <sheetFormatPr baseColWidth="10" defaultRowHeight="15" x14ac:dyDescent="0.25"/>
  <cols>
    <col min="11" max="11" width="56.42578125" bestFit="1" customWidth="1"/>
  </cols>
  <sheetData>
    <row r="1" spans="1:36" x14ac:dyDescent="0.25">
      <c r="B1" s="2" t="s">
        <v>34</v>
      </c>
      <c r="C1" s="2"/>
      <c r="D1" s="2"/>
      <c r="E1" s="2"/>
      <c r="F1" s="1"/>
      <c r="G1" s="1"/>
      <c r="H1" s="1"/>
      <c r="I1" s="1"/>
      <c r="J1" s="1"/>
      <c r="K1" s="4" t="s">
        <v>35</v>
      </c>
      <c r="L1" s="4"/>
      <c r="M1" s="4"/>
      <c r="N1" s="4"/>
      <c r="O1" s="4"/>
      <c r="P1" s="4"/>
      <c r="Q1" s="4"/>
      <c r="R1" s="4"/>
      <c r="S1" s="4"/>
      <c r="U1" s="2"/>
      <c r="V1" s="2"/>
      <c r="W1" s="2"/>
      <c r="X1" s="2"/>
      <c r="Y1" s="1"/>
      <c r="Z1" s="2"/>
      <c r="AA1" s="2"/>
      <c r="AB1" s="2"/>
      <c r="AC1" s="2"/>
      <c r="AG1" s="2"/>
      <c r="AH1" s="2"/>
      <c r="AI1" s="2"/>
      <c r="AJ1" s="2"/>
    </row>
    <row r="2" spans="1:36" x14ac:dyDescent="0.25">
      <c r="B2" t="s">
        <v>25</v>
      </c>
      <c r="C2" t="s">
        <v>26</v>
      </c>
      <c r="D2" t="s">
        <v>27</v>
      </c>
      <c r="E2" t="s">
        <v>28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</row>
    <row r="4" spans="1:36" x14ac:dyDescent="0.25">
      <c r="A4" s="3" t="s">
        <v>0</v>
      </c>
      <c r="B4">
        <v>66.760000000000005</v>
      </c>
      <c r="C4">
        <v>0.35</v>
      </c>
      <c r="D4">
        <v>0.74</v>
      </c>
      <c r="E4">
        <f>((C4)*2+(D4)*2)*(1/2)</f>
        <v>1.0899999999999999</v>
      </c>
    </row>
    <row r="5" spans="1:36" x14ac:dyDescent="0.25">
      <c r="A5" s="3"/>
      <c r="B5">
        <v>66.52</v>
      </c>
      <c r="C5">
        <v>0.35</v>
      </c>
      <c r="D5">
        <v>0.62</v>
      </c>
      <c r="E5">
        <f t="shared" ref="E5:E30" si="0">((C5)*2+(D5)*2)*(1/2)</f>
        <v>0.97</v>
      </c>
    </row>
    <row r="6" spans="1:36" x14ac:dyDescent="0.25">
      <c r="A6" s="3"/>
      <c r="B6">
        <v>66.58</v>
      </c>
      <c r="C6">
        <v>0.3</v>
      </c>
      <c r="D6">
        <v>0.8</v>
      </c>
      <c r="E6">
        <f t="shared" si="0"/>
        <v>1.1000000000000001</v>
      </c>
    </row>
    <row r="7" spans="1:36" x14ac:dyDescent="0.25">
      <c r="A7" t="s">
        <v>1</v>
      </c>
      <c r="B7">
        <v>61.55</v>
      </c>
      <c r="C7">
        <v>0.51</v>
      </c>
      <c r="D7">
        <v>-0.05</v>
      </c>
      <c r="E7">
        <f t="shared" si="0"/>
        <v>0.46</v>
      </c>
      <c r="K7">
        <v>61.96</v>
      </c>
      <c r="L7">
        <v>0.43</v>
      </c>
      <c r="M7">
        <v>-0.23</v>
      </c>
      <c r="N7">
        <f>((L7)*2+(M7)*2)*(1/2)</f>
        <v>0.19999999999999998</v>
      </c>
      <c r="O7">
        <f>(B7-K7)</f>
        <v>-0.41000000000000369</v>
      </c>
      <c r="P7">
        <f>(C7-L7)</f>
        <v>8.0000000000000016E-2</v>
      </c>
      <c r="Q7">
        <f>(D7-M7)</f>
        <v>0.18</v>
      </c>
      <c r="R7">
        <f>((O7)^2+(P7)^2+(Q7)^2)^(1/2)</f>
        <v>0.45486261662176969</v>
      </c>
      <c r="S7">
        <f>(E7-N7)</f>
        <v>0.26</v>
      </c>
    </row>
    <row r="8" spans="1:36" x14ac:dyDescent="0.25">
      <c r="A8" t="s">
        <v>2</v>
      </c>
      <c r="B8">
        <v>54.72</v>
      </c>
      <c r="C8">
        <v>-0.08</v>
      </c>
      <c r="D8">
        <v>-0.38</v>
      </c>
      <c r="E8">
        <f t="shared" si="0"/>
        <v>-0.46</v>
      </c>
      <c r="K8">
        <v>56.07</v>
      </c>
      <c r="L8">
        <v>-0.16</v>
      </c>
      <c r="M8">
        <v>-0.63</v>
      </c>
      <c r="N8">
        <f t="shared" ref="N8:N30" si="1">((L8)*2+(M8)*2)*(1/2)</f>
        <v>-0.79</v>
      </c>
      <c r="O8">
        <f t="shared" ref="O8:O30" si="2">(B8-K8)</f>
        <v>-1.3500000000000014</v>
      </c>
      <c r="P8">
        <f t="shared" ref="P8:P30" si="3">(C8-L8)</f>
        <v>0.08</v>
      </c>
      <c r="Q8">
        <f t="shared" ref="Q8:Q30" si="4">(D8-M8)</f>
        <v>0.25</v>
      </c>
      <c r="R8">
        <f t="shared" ref="R8:R30" si="5">((O8)^2+(P8)^2+(Q8)^2)^(1/2)</f>
        <v>1.3752817893071965</v>
      </c>
      <c r="S8">
        <f t="shared" ref="S8:S30" si="6">(E8-N8)</f>
        <v>0.33</v>
      </c>
    </row>
    <row r="9" spans="1:36" x14ac:dyDescent="0.25">
      <c r="A9" t="s">
        <v>3</v>
      </c>
      <c r="B9">
        <v>47.68</v>
      </c>
      <c r="C9">
        <v>-0.25</v>
      </c>
      <c r="D9">
        <v>-1.31</v>
      </c>
      <c r="E9">
        <f t="shared" si="0"/>
        <v>-1.56</v>
      </c>
      <c r="K9">
        <v>48.3</v>
      </c>
      <c r="L9">
        <v>-0.32</v>
      </c>
      <c r="M9">
        <v>-1.26</v>
      </c>
      <c r="N9">
        <f t="shared" si="1"/>
        <v>-1.58</v>
      </c>
      <c r="O9">
        <f t="shared" si="2"/>
        <v>-0.61999999999999744</v>
      </c>
      <c r="P9">
        <f t="shared" si="3"/>
        <v>7.0000000000000007E-2</v>
      </c>
      <c r="Q9">
        <f t="shared" si="4"/>
        <v>-5.0000000000000044E-2</v>
      </c>
      <c r="R9">
        <f t="shared" si="5"/>
        <v>0.62593929418115046</v>
      </c>
      <c r="S9">
        <f t="shared" si="6"/>
        <v>2.0000000000000018E-2</v>
      </c>
    </row>
    <row r="10" spans="1:36" x14ac:dyDescent="0.25">
      <c r="A10" t="s">
        <v>4</v>
      </c>
      <c r="B10">
        <v>34.86</v>
      </c>
      <c r="C10">
        <v>-1.74</v>
      </c>
      <c r="D10">
        <v>-1.03</v>
      </c>
      <c r="E10">
        <f t="shared" si="0"/>
        <v>-2.77</v>
      </c>
      <c r="K10">
        <v>34.74</v>
      </c>
      <c r="L10">
        <v>-1.87</v>
      </c>
      <c r="M10">
        <v>-0.95</v>
      </c>
      <c r="N10">
        <f t="shared" si="1"/>
        <v>-2.8200000000000003</v>
      </c>
      <c r="O10">
        <f t="shared" si="2"/>
        <v>0.11999999999999744</v>
      </c>
      <c r="P10">
        <f t="shared" si="3"/>
        <v>0.13000000000000012</v>
      </c>
      <c r="Q10">
        <f t="shared" si="4"/>
        <v>-8.0000000000000071E-2</v>
      </c>
      <c r="R10">
        <f t="shared" si="5"/>
        <v>0.19416487838947449</v>
      </c>
      <c r="S10">
        <f t="shared" si="6"/>
        <v>5.0000000000000266E-2</v>
      </c>
    </row>
    <row r="11" spans="1:36" x14ac:dyDescent="0.25">
      <c r="A11" t="s">
        <v>5</v>
      </c>
      <c r="B11">
        <v>13.88</v>
      </c>
      <c r="C11">
        <v>-4.93</v>
      </c>
      <c r="D11">
        <v>-1.88</v>
      </c>
      <c r="E11">
        <f t="shared" si="0"/>
        <v>-6.81</v>
      </c>
      <c r="K11">
        <v>13.94</v>
      </c>
      <c r="L11">
        <v>-4.91</v>
      </c>
      <c r="M11">
        <v>-1.5</v>
      </c>
      <c r="N11">
        <f t="shared" si="1"/>
        <v>-6.41</v>
      </c>
      <c r="O11">
        <f t="shared" si="2"/>
        <v>-5.9999999999998721E-2</v>
      </c>
      <c r="P11">
        <f t="shared" si="3"/>
        <v>-1.9999999999999574E-2</v>
      </c>
      <c r="Q11">
        <f t="shared" si="4"/>
        <v>-0.37999999999999989</v>
      </c>
      <c r="R11">
        <f t="shared" si="5"/>
        <v>0.38522720568516411</v>
      </c>
      <c r="S11">
        <f t="shared" si="6"/>
        <v>-0.39999999999999947</v>
      </c>
    </row>
    <row r="12" spans="1:36" x14ac:dyDescent="0.25">
      <c r="A12" t="s">
        <v>6</v>
      </c>
      <c r="B12">
        <v>6.2</v>
      </c>
      <c r="C12">
        <v>0.25</v>
      </c>
      <c r="D12">
        <v>-2.58</v>
      </c>
      <c r="E12">
        <f t="shared" si="0"/>
        <v>-2.33</v>
      </c>
      <c r="K12">
        <v>6.73</v>
      </c>
      <c r="L12">
        <v>-0.3</v>
      </c>
      <c r="M12">
        <v>-2.27</v>
      </c>
      <c r="N12">
        <f t="shared" si="1"/>
        <v>-2.57</v>
      </c>
      <c r="O12">
        <f t="shared" si="2"/>
        <v>-0.53000000000000025</v>
      </c>
      <c r="P12">
        <f t="shared" si="3"/>
        <v>0.55000000000000004</v>
      </c>
      <c r="Q12">
        <f t="shared" si="4"/>
        <v>-0.31000000000000005</v>
      </c>
      <c r="R12">
        <f t="shared" si="5"/>
        <v>0.8243178998420454</v>
      </c>
      <c r="S12">
        <f t="shared" si="6"/>
        <v>0.23999999999999977</v>
      </c>
    </row>
    <row r="13" spans="1:36" x14ac:dyDescent="0.25">
      <c r="A13" t="s">
        <v>7</v>
      </c>
      <c r="B13">
        <v>16.37</v>
      </c>
      <c r="C13">
        <v>11.54</v>
      </c>
      <c r="D13">
        <v>-40.299999999999997</v>
      </c>
      <c r="E13">
        <f t="shared" si="0"/>
        <v>-28.759999999999998</v>
      </c>
      <c r="K13">
        <v>16.420000000000002</v>
      </c>
      <c r="L13">
        <v>11.6</v>
      </c>
      <c r="M13">
        <v>-40.200000000000003</v>
      </c>
      <c r="N13">
        <f t="shared" si="1"/>
        <v>-28.6</v>
      </c>
      <c r="O13">
        <f t="shared" si="2"/>
        <v>-5.0000000000000711E-2</v>
      </c>
      <c r="P13">
        <f t="shared" si="3"/>
        <v>-6.0000000000000497E-2</v>
      </c>
      <c r="Q13">
        <f t="shared" si="4"/>
        <v>-9.9999999999994316E-2</v>
      </c>
      <c r="R13">
        <f t="shared" si="5"/>
        <v>0.12688577540449125</v>
      </c>
      <c r="S13">
        <f t="shared" si="6"/>
        <v>-0.15999999999999659</v>
      </c>
    </row>
    <row r="14" spans="1:36" x14ac:dyDescent="0.25">
      <c r="A14" t="s">
        <v>8</v>
      </c>
      <c r="B14">
        <v>35.43</v>
      </c>
      <c r="C14">
        <v>-35.299999999999997</v>
      </c>
      <c r="D14">
        <v>34.57</v>
      </c>
      <c r="E14">
        <f t="shared" si="0"/>
        <v>-0.72999999999999687</v>
      </c>
      <c r="K14">
        <v>35.47</v>
      </c>
      <c r="L14">
        <v>-34.700000000000003</v>
      </c>
      <c r="M14">
        <v>33.4</v>
      </c>
      <c r="N14">
        <f t="shared" si="1"/>
        <v>-1.3000000000000043</v>
      </c>
      <c r="O14">
        <f t="shared" si="2"/>
        <v>-3.9999999999999147E-2</v>
      </c>
      <c r="P14">
        <f t="shared" si="3"/>
        <v>-0.59999999999999432</v>
      </c>
      <c r="Q14">
        <f t="shared" si="4"/>
        <v>1.1700000000000017</v>
      </c>
      <c r="R14">
        <f t="shared" si="5"/>
        <v>1.3154847015454025</v>
      </c>
      <c r="S14">
        <f t="shared" si="6"/>
        <v>0.57000000000000739</v>
      </c>
    </row>
    <row r="15" spans="1:36" x14ac:dyDescent="0.25">
      <c r="A15" t="s">
        <v>9</v>
      </c>
      <c r="B15">
        <v>26.55</v>
      </c>
      <c r="C15">
        <v>37.94</v>
      </c>
      <c r="D15">
        <v>27</v>
      </c>
      <c r="E15">
        <f t="shared" si="0"/>
        <v>64.94</v>
      </c>
      <c r="K15">
        <v>26.44</v>
      </c>
      <c r="L15">
        <v>34.700000000000003</v>
      </c>
      <c r="M15">
        <v>26.89</v>
      </c>
      <c r="N15">
        <f t="shared" si="1"/>
        <v>61.59</v>
      </c>
      <c r="O15">
        <f t="shared" si="2"/>
        <v>0.10999999999999943</v>
      </c>
      <c r="P15">
        <f t="shared" si="3"/>
        <v>3.2399999999999949</v>
      </c>
      <c r="Q15">
        <f t="shared" si="4"/>
        <v>0.10999999999999943</v>
      </c>
      <c r="R15">
        <f t="shared" si="5"/>
        <v>3.243732418064099</v>
      </c>
      <c r="S15">
        <f t="shared" si="6"/>
        <v>3.3499999999999943</v>
      </c>
    </row>
    <row r="16" spans="1:36" x14ac:dyDescent="0.25">
      <c r="A16" t="s">
        <v>10</v>
      </c>
      <c r="B16">
        <v>54.63</v>
      </c>
      <c r="C16">
        <v>-6.74</v>
      </c>
      <c r="D16">
        <v>64.66</v>
      </c>
      <c r="E16">
        <f t="shared" si="0"/>
        <v>57.919999999999995</v>
      </c>
      <c r="K16">
        <v>53.89</v>
      </c>
      <c r="L16">
        <v>-6.67</v>
      </c>
      <c r="M16">
        <v>63.54</v>
      </c>
      <c r="N16">
        <f t="shared" si="1"/>
        <v>56.87</v>
      </c>
      <c r="O16">
        <f t="shared" si="2"/>
        <v>0.74000000000000199</v>
      </c>
      <c r="P16">
        <f t="shared" si="3"/>
        <v>-7.0000000000000284E-2</v>
      </c>
      <c r="Q16">
        <f t="shared" si="4"/>
        <v>1.1199999999999974</v>
      </c>
      <c r="R16">
        <f t="shared" si="5"/>
        <v>1.3442098050527667</v>
      </c>
      <c r="S16">
        <f t="shared" si="6"/>
        <v>1.0499999999999972</v>
      </c>
    </row>
    <row r="17" spans="1:19" x14ac:dyDescent="0.25">
      <c r="A17" t="s">
        <v>11</v>
      </c>
      <c r="B17">
        <v>31.15</v>
      </c>
      <c r="C17">
        <v>45.73</v>
      </c>
      <c r="D17">
        <v>-19.2</v>
      </c>
      <c r="E17">
        <f t="shared" si="0"/>
        <v>26.529999999999998</v>
      </c>
      <c r="K17">
        <v>30.61</v>
      </c>
      <c r="L17">
        <v>45.33</v>
      </c>
      <c r="M17">
        <v>-19.100000000000001</v>
      </c>
      <c r="N17">
        <f t="shared" si="1"/>
        <v>26.229999999999997</v>
      </c>
      <c r="O17">
        <f t="shared" si="2"/>
        <v>0.53999999999999915</v>
      </c>
      <c r="P17">
        <f t="shared" si="3"/>
        <v>0.39999999999999858</v>
      </c>
      <c r="Q17">
        <f t="shared" si="4"/>
        <v>-9.9999999999997868E-2</v>
      </c>
      <c r="R17">
        <f t="shared" si="5"/>
        <v>0.6794115100585193</v>
      </c>
      <c r="S17">
        <f t="shared" si="6"/>
        <v>0.30000000000000071</v>
      </c>
    </row>
    <row r="18" spans="1:19" x14ac:dyDescent="0.25">
      <c r="A18" t="s">
        <v>12</v>
      </c>
      <c r="B18">
        <v>33.020000000000003</v>
      </c>
      <c r="C18">
        <v>-18.309999999999999</v>
      </c>
      <c r="D18">
        <v>-25.6</v>
      </c>
      <c r="E18">
        <f t="shared" si="0"/>
        <v>-43.91</v>
      </c>
      <c r="K18">
        <v>33.04</v>
      </c>
      <c r="L18">
        <v>-18.600000000000001</v>
      </c>
      <c r="M18">
        <v>-25.6</v>
      </c>
      <c r="N18">
        <f t="shared" si="1"/>
        <v>-44.2</v>
      </c>
      <c r="O18">
        <f t="shared" si="2"/>
        <v>-1.9999999999996021E-2</v>
      </c>
      <c r="P18">
        <f t="shared" si="3"/>
        <v>0.2900000000000027</v>
      </c>
      <c r="Q18">
        <f t="shared" si="4"/>
        <v>0</v>
      </c>
      <c r="R18">
        <f t="shared" si="5"/>
        <v>0.29068883707497506</v>
      </c>
      <c r="S18">
        <f t="shared" si="6"/>
        <v>0.29000000000000625</v>
      </c>
    </row>
    <row r="19" spans="1:19" x14ac:dyDescent="0.25">
      <c r="A19" t="s">
        <v>13</v>
      </c>
      <c r="B19">
        <v>41.42</v>
      </c>
      <c r="C19">
        <v>18.11</v>
      </c>
      <c r="D19">
        <v>46.94</v>
      </c>
      <c r="E19">
        <f t="shared" si="0"/>
        <v>65.05</v>
      </c>
      <c r="K19">
        <v>41.73</v>
      </c>
      <c r="L19">
        <v>18.190000000000001</v>
      </c>
      <c r="M19">
        <v>46.9</v>
      </c>
      <c r="N19">
        <f t="shared" si="1"/>
        <v>65.09</v>
      </c>
      <c r="O19">
        <f t="shared" si="2"/>
        <v>-0.30999999999999517</v>
      </c>
      <c r="P19">
        <f t="shared" si="3"/>
        <v>-8.0000000000001847E-2</v>
      </c>
      <c r="Q19">
        <f t="shared" si="4"/>
        <v>3.9999999999999147E-2</v>
      </c>
      <c r="R19">
        <f t="shared" si="5"/>
        <v>0.32264531609802927</v>
      </c>
      <c r="S19">
        <f t="shared" si="6"/>
        <v>-4.0000000000006253E-2</v>
      </c>
    </row>
    <row r="20" spans="1:19" x14ac:dyDescent="0.25">
      <c r="A20" t="s">
        <v>14</v>
      </c>
      <c r="B20">
        <v>20.59</v>
      </c>
      <c r="C20">
        <v>12.42</v>
      </c>
      <c r="D20">
        <v>-42.8</v>
      </c>
      <c r="E20">
        <f t="shared" si="0"/>
        <v>-30.379999999999995</v>
      </c>
      <c r="K20">
        <v>20.62</v>
      </c>
      <c r="L20">
        <v>12.83</v>
      </c>
      <c r="M20">
        <v>-43.1</v>
      </c>
      <c r="N20">
        <f t="shared" si="1"/>
        <v>-30.270000000000003</v>
      </c>
      <c r="O20">
        <f t="shared" si="2"/>
        <v>-3.0000000000001137E-2</v>
      </c>
      <c r="P20">
        <f t="shared" si="3"/>
        <v>-0.41000000000000014</v>
      </c>
      <c r="Q20">
        <f t="shared" si="4"/>
        <v>0.30000000000000426</v>
      </c>
      <c r="R20">
        <f t="shared" si="5"/>
        <v>0.50892042599998155</v>
      </c>
      <c r="S20">
        <f t="shared" si="6"/>
        <v>-0.10999999999999233</v>
      </c>
    </row>
    <row r="21" spans="1:19" x14ac:dyDescent="0.25">
      <c r="A21" t="s">
        <v>15</v>
      </c>
      <c r="B21">
        <v>29.89</v>
      </c>
      <c r="C21">
        <v>42.3</v>
      </c>
      <c r="D21">
        <v>8.43</v>
      </c>
      <c r="E21">
        <f t="shared" si="0"/>
        <v>50.73</v>
      </c>
      <c r="K21">
        <v>30.25</v>
      </c>
      <c r="L21">
        <v>42.41</v>
      </c>
      <c r="M21">
        <v>8.16</v>
      </c>
      <c r="N21">
        <f t="shared" si="1"/>
        <v>50.569999999999993</v>
      </c>
      <c r="O21">
        <f t="shared" si="2"/>
        <v>-0.35999999999999943</v>
      </c>
      <c r="P21">
        <f t="shared" si="3"/>
        <v>-0.10999999999999943</v>
      </c>
      <c r="Q21">
        <f t="shared" si="4"/>
        <v>0.26999999999999957</v>
      </c>
      <c r="R21">
        <f t="shared" si="5"/>
        <v>0.46324939287601796</v>
      </c>
      <c r="S21">
        <f t="shared" si="6"/>
        <v>0.16000000000000369</v>
      </c>
    </row>
    <row r="22" spans="1:19" x14ac:dyDescent="0.25">
      <c r="A22" t="s">
        <v>16</v>
      </c>
      <c r="B22">
        <v>10.78</v>
      </c>
      <c r="C22">
        <v>23.27</v>
      </c>
      <c r="D22">
        <v>-27.2</v>
      </c>
      <c r="E22">
        <f t="shared" si="0"/>
        <v>-3.9299999999999997</v>
      </c>
      <c r="K22">
        <v>10.97</v>
      </c>
      <c r="L22">
        <v>24.18</v>
      </c>
      <c r="M22">
        <v>-27.9</v>
      </c>
      <c r="N22">
        <f t="shared" si="1"/>
        <v>-3.7199999999999989</v>
      </c>
      <c r="O22">
        <f t="shared" si="2"/>
        <v>-0.19000000000000128</v>
      </c>
      <c r="P22">
        <f t="shared" si="3"/>
        <v>-0.91000000000000014</v>
      </c>
      <c r="Q22">
        <f t="shared" si="4"/>
        <v>0.69999999999999929</v>
      </c>
      <c r="R22">
        <f t="shared" si="5"/>
        <v>1.163700992523423</v>
      </c>
      <c r="S22">
        <f t="shared" si="6"/>
        <v>-0.21000000000000085</v>
      </c>
    </row>
    <row r="23" spans="1:19" x14ac:dyDescent="0.25">
      <c r="A23" t="s">
        <v>17</v>
      </c>
      <c r="B23">
        <v>49.51</v>
      </c>
      <c r="C23">
        <v>-20.399999999999999</v>
      </c>
      <c r="D23">
        <v>53.03</v>
      </c>
      <c r="E23">
        <f t="shared" si="0"/>
        <v>32.630000000000003</v>
      </c>
      <c r="K23">
        <v>49.63</v>
      </c>
      <c r="L23">
        <v>-20.6</v>
      </c>
      <c r="M23">
        <v>52.86</v>
      </c>
      <c r="N23">
        <f t="shared" si="1"/>
        <v>32.26</v>
      </c>
      <c r="O23">
        <f t="shared" si="2"/>
        <v>-0.12000000000000455</v>
      </c>
      <c r="P23">
        <f t="shared" si="3"/>
        <v>0.20000000000000284</v>
      </c>
      <c r="Q23">
        <f t="shared" si="4"/>
        <v>0.17000000000000171</v>
      </c>
      <c r="R23">
        <f t="shared" si="5"/>
        <v>0.28861739379324114</v>
      </c>
      <c r="S23">
        <f t="shared" si="6"/>
        <v>0.37000000000000455</v>
      </c>
    </row>
    <row r="24" spans="1:19" x14ac:dyDescent="0.25">
      <c r="A24" t="s">
        <v>18</v>
      </c>
      <c r="B24">
        <v>49.52</v>
      </c>
      <c r="C24">
        <v>0.46</v>
      </c>
      <c r="D24">
        <v>57.56</v>
      </c>
      <c r="E24">
        <f t="shared" si="0"/>
        <v>58.02</v>
      </c>
      <c r="K24">
        <v>49.4</v>
      </c>
      <c r="L24">
        <v>0.09</v>
      </c>
      <c r="M24">
        <v>57.63</v>
      </c>
      <c r="N24">
        <f t="shared" si="1"/>
        <v>57.720000000000006</v>
      </c>
      <c r="O24">
        <f t="shared" si="2"/>
        <v>0.12000000000000455</v>
      </c>
      <c r="P24">
        <f t="shared" si="3"/>
        <v>0.37</v>
      </c>
      <c r="Q24">
        <f t="shared" si="4"/>
        <v>-7.0000000000000284E-2</v>
      </c>
      <c r="R24">
        <f t="shared" si="5"/>
        <v>0.39522145690739152</v>
      </c>
      <c r="S24">
        <f t="shared" si="6"/>
        <v>0.29999999999999716</v>
      </c>
    </row>
    <row r="25" spans="1:19" x14ac:dyDescent="0.25">
      <c r="A25" t="s">
        <v>19</v>
      </c>
      <c r="B25">
        <v>18.41</v>
      </c>
      <c r="C25">
        <v>10.130000000000001</v>
      </c>
      <c r="D25">
        <v>14.65</v>
      </c>
      <c r="E25">
        <f t="shared" si="0"/>
        <v>24.78</v>
      </c>
      <c r="K25">
        <v>18.13</v>
      </c>
      <c r="L25">
        <v>0.51</v>
      </c>
      <c r="M25">
        <v>4.34</v>
      </c>
      <c r="N25">
        <f t="shared" si="1"/>
        <v>4.8499999999999996</v>
      </c>
      <c r="O25">
        <f t="shared" si="2"/>
        <v>0.28000000000000114</v>
      </c>
      <c r="P25">
        <f t="shared" si="3"/>
        <v>9.620000000000001</v>
      </c>
      <c r="Q25">
        <f t="shared" si="4"/>
        <v>10.31</v>
      </c>
      <c r="R25">
        <f t="shared" si="5"/>
        <v>14.10386117345176</v>
      </c>
      <c r="S25">
        <f t="shared" si="6"/>
        <v>19.93</v>
      </c>
    </row>
    <row r="26" spans="1:19" x14ac:dyDescent="0.25">
      <c r="A26" t="s">
        <v>20</v>
      </c>
      <c r="B26">
        <v>44.9</v>
      </c>
      <c r="C26">
        <v>10.75</v>
      </c>
      <c r="D26">
        <v>8.5500000000000007</v>
      </c>
      <c r="E26">
        <f t="shared" si="0"/>
        <v>19.3</v>
      </c>
      <c r="K26">
        <v>45.7</v>
      </c>
      <c r="L26">
        <v>10.68</v>
      </c>
      <c r="M26">
        <v>8.51</v>
      </c>
      <c r="N26">
        <f t="shared" si="1"/>
        <v>19.189999999999998</v>
      </c>
      <c r="O26">
        <f t="shared" si="2"/>
        <v>-0.80000000000000426</v>
      </c>
      <c r="P26">
        <f t="shared" si="3"/>
        <v>7.0000000000000284E-2</v>
      </c>
      <c r="Q26">
        <f t="shared" si="4"/>
        <v>4.0000000000000924E-2</v>
      </c>
      <c r="R26">
        <f t="shared" si="5"/>
        <v>0.80405223710901197</v>
      </c>
      <c r="S26">
        <f t="shared" si="6"/>
        <v>0.11000000000000298</v>
      </c>
    </row>
    <row r="27" spans="1:19" x14ac:dyDescent="0.25">
      <c r="A27" t="s">
        <v>21</v>
      </c>
      <c r="B27">
        <v>33.590000000000003</v>
      </c>
      <c r="C27">
        <v>-2.0699999999999998</v>
      </c>
      <c r="D27">
        <v>-20.2</v>
      </c>
      <c r="E27">
        <f t="shared" si="0"/>
        <v>-22.27</v>
      </c>
      <c r="K27">
        <v>33.950000000000003</v>
      </c>
      <c r="L27">
        <v>-2.3199999999999998</v>
      </c>
      <c r="M27">
        <v>-20.3</v>
      </c>
      <c r="N27">
        <f t="shared" si="1"/>
        <v>-22.62</v>
      </c>
      <c r="O27">
        <f t="shared" si="2"/>
        <v>-0.35999999999999943</v>
      </c>
      <c r="P27">
        <f t="shared" si="3"/>
        <v>0.25</v>
      </c>
      <c r="Q27">
        <f t="shared" si="4"/>
        <v>0.10000000000000142</v>
      </c>
      <c r="R27">
        <f t="shared" si="5"/>
        <v>0.4495553358597803</v>
      </c>
      <c r="S27">
        <f t="shared" si="6"/>
        <v>0.35000000000000142</v>
      </c>
    </row>
    <row r="28" spans="1:19" x14ac:dyDescent="0.25">
      <c r="A28" t="s">
        <v>22</v>
      </c>
      <c r="B28">
        <v>27.38</v>
      </c>
      <c r="C28">
        <v>-19.399999999999999</v>
      </c>
      <c r="D28">
        <v>25.52</v>
      </c>
      <c r="E28">
        <f t="shared" si="0"/>
        <v>6.120000000000001</v>
      </c>
      <c r="K28">
        <v>27.05</v>
      </c>
      <c r="L28">
        <v>-19.2</v>
      </c>
      <c r="M28">
        <v>25.2</v>
      </c>
      <c r="N28">
        <f t="shared" si="1"/>
        <v>6</v>
      </c>
      <c r="O28">
        <f t="shared" si="2"/>
        <v>0.32999999999999829</v>
      </c>
      <c r="P28">
        <f t="shared" si="3"/>
        <v>-0.19999999999999929</v>
      </c>
      <c r="Q28">
        <f t="shared" si="4"/>
        <v>0.32000000000000028</v>
      </c>
      <c r="R28">
        <f t="shared" si="5"/>
        <v>0.50129831437977002</v>
      </c>
      <c r="S28">
        <f t="shared" si="6"/>
        <v>0.12000000000000099</v>
      </c>
    </row>
    <row r="29" spans="1:19" x14ac:dyDescent="0.25">
      <c r="A29" t="s">
        <v>23</v>
      </c>
      <c r="B29">
        <v>39.299999999999997</v>
      </c>
      <c r="C29">
        <v>5.79</v>
      </c>
      <c r="D29">
        <v>-18.100000000000001</v>
      </c>
      <c r="E29">
        <f t="shared" si="0"/>
        <v>-12.310000000000002</v>
      </c>
      <c r="K29">
        <v>38.86</v>
      </c>
      <c r="L29">
        <v>6.43</v>
      </c>
      <c r="M29">
        <v>-18.3</v>
      </c>
      <c r="N29">
        <f t="shared" si="1"/>
        <v>-11.870000000000001</v>
      </c>
      <c r="O29">
        <f t="shared" si="2"/>
        <v>0.43999999999999773</v>
      </c>
      <c r="P29">
        <f t="shared" si="3"/>
        <v>-0.63999999999999968</v>
      </c>
      <c r="Q29">
        <f t="shared" si="4"/>
        <v>0.19999999999999929</v>
      </c>
      <c r="R29">
        <f t="shared" si="5"/>
        <v>0.80199750623053512</v>
      </c>
      <c r="S29">
        <f t="shared" si="6"/>
        <v>-0.44000000000000128</v>
      </c>
    </row>
    <row r="30" spans="1:19" x14ac:dyDescent="0.25">
      <c r="A30" t="s">
        <v>24</v>
      </c>
      <c r="B30">
        <v>49</v>
      </c>
      <c r="C30">
        <v>-18.399999999999999</v>
      </c>
      <c r="D30">
        <v>-1.26</v>
      </c>
      <c r="E30">
        <f t="shared" si="0"/>
        <v>-19.66</v>
      </c>
      <c r="K30">
        <v>49.34</v>
      </c>
      <c r="L30">
        <v>-18.309999999999999</v>
      </c>
      <c r="M30">
        <v>-1.44</v>
      </c>
      <c r="N30">
        <f t="shared" si="1"/>
        <v>-19.75</v>
      </c>
      <c r="O30">
        <f t="shared" si="2"/>
        <v>-0.34000000000000341</v>
      </c>
      <c r="P30">
        <f t="shared" si="3"/>
        <v>-8.9999999999999858E-2</v>
      </c>
      <c r="Q30">
        <f t="shared" si="4"/>
        <v>0.17999999999999994</v>
      </c>
      <c r="R30">
        <f t="shared" si="5"/>
        <v>0.39509492530277113</v>
      </c>
      <c r="S30">
        <f t="shared" si="6"/>
        <v>8.9999999999999858E-2</v>
      </c>
    </row>
  </sheetData>
  <mergeCells count="5">
    <mergeCell ref="B1:E1"/>
    <mergeCell ref="U1:X1"/>
    <mergeCell ref="AG1:AJ1"/>
    <mergeCell ref="A4:A6"/>
    <mergeCell ref="Z1:A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Angel</cp:lastModifiedBy>
  <dcterms:created xsi:type="dcterms:W3CDTF">2019-03-15T14:36:59Z</dcterms:created>
  <dcterms:modified xsi:type="dcterms:W3CDTF">2020-05-31T12:50:37Z</dcterms:modified>
</cp:coreProperties>
</file>