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DD1A1D36-73A0-4C87-A932-40B962E6D93F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4" i="1"/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4" i="1"/>
  <c r="AC7" i="1" l="1"/>
  <c r="AC8" i="1"/>
  <c r="AC11" i="1"/>
  <c r="AC12" i="1"/>
  <c r="AC19" i="1"/>
  <c r="AC20" i="1"/>
  <c r="AC27" i="1"/>
  <c r="AC28" i="1"/>
  <c r="S5" i="1"/>
  <c r="S12" i="1"/>
  <c r="S13" i="1"/>
  <c r="S16" i="1"/>
  <c r="S17" i="1"/>
  <c r="S20" i="1"/>
  <c r="S21" i="1"/>
  <c r="S24" i="1"/>
  <c r="S25" i="1"/>
  <c r="X30" i="1"/>
  <c r="AC30" i="1" s="1"/>
  <c r="N30" i="1"/>
  <c r="S30" i="1" s="1"/>
  <c r="E30" i="1"/>
  <c r="X29" i="1"/>
  <c r="AC29" i="1" s="1"/>
  <c r="N29" i="1"/>
  <c r="S29" i="1" s="1"/>
  <c r="E29" i="1"/>
  <c r="X28" i="1"/>
  <c r="N28" i="1"/>
  <c r="S28" i="1" s="1"/>
  <c r="E28" i="1"/>
  <c r="X27" i="1"/>
  <c r="N27" i="1"/>
  <c r="S27" i="1" s="1"/>
  <c r="E27" i="1"/>
  <c r="X26" i="1"/>
  <c r="AC26" i="1" s="1"/>
  <c r="N26" i="1"/>
  <c r="S26" i="1" s="1"/>
  <c r="E26" i="1"/>
  <c r="X25" i="1"/>
  <c r="AC25" i="1" s="1"/>
  <c r="N25" i="1"/>
  <c r="E25" i="1"/>
  <c r="X24" i="1"/>
  <c r="AC24" i="1" s="1"/>
  <c r="N24" i="1"/>
  <c r="E24" i="1"/>
  <c r="X23" i="1"/>
  <c r="AC23" i="1" s="1"/>
  <c r="N23" i="1"/>
  <c r="S23" i="1" s="1"/>
  <c r="E23" i="1"/>
  <c r="X22" i="1"/>
  <c r="AC22" i="1" s="1"/>
  <c r="N22" i="1"/>
  <c r="S22" i="1" s="1"/>
  <c r="E22" i="1"/>
  <c r="X21" i="1"/>
  <c r="AC21" i="1" s="1"/>
  <c r="N21" i="1"/>
  <c r="E21" i="1"/>
  <c r="X20" i="1"/>
  <c r="N20" i="1"/>
  <c r="E20" i="1"/>
  <c r="X19" i="1"/>
  <c r="N19" i="1"/>
  <c r="S19" i="1" s="1"/>
  <c r="E19" i="1"/>
  <c r="X18" i="1"/>
  <c r="AC18" i="1" s="1"/>
  <c r="N18" i="1"/>
  <c r="S18" i="1" s="1"/>
  <c r="E18" i="1"/>
  <c r="X17" i="1"/>
  <c r="AC17" i="1" s="1"/>
  <c r="N17" i="1"/>
  <c r="E17" i="1"/>
  <c r="X16" i="1"/>
  <c r="AC16" i="1" s="1"/>
  <c r="N16" i="1"/>
  <c r="E16" i="1"/>
  <c r="X15" i="1"/>
  <c r="AC15" i="1" s="1"/>
  <c r="N15" i="1"/>
  <c r="S15" i="1" s="1"/>
  <c r="E15" i="1"/>
  <c r="X14" i="1"/>
  <c r="AC14" i="1" s="1"/>
  <c r="N14" i="1"/>
  <c r="S14" i="1" s="1"/>
  <c r="E14" i="1"/>
  <c r="X13" i="1"/>
  <c r="AC13" i="1" s="1"/>
  <c r="N13" i="1"/>
  <c r="E13" i="1"/>
  <c r="X12" i="1"/>
  <c r="N12" i="1"/>
  <c r="E12" i="1"/>
  <c r="X11" i="1"/>
  <c r="N11" i="1"/>
  <c r="S11" i="1" s="1"/>
  <c r="E11" i="1"/>
  <c r="X10" i="1"/>
  <c r="AC10" i="1" s="1"/>
  <c r="N10" i="1"/>
  <c r="S10" i="1" s="1"/>
  <c r="E10" i="1"/>
  <c r="X9" i="1"/>
  <c r="AC9" i="1" s="1"/>
  <c r="N9" i="1"/>
  <c r="S9" i="1" s="1"/>
  <c r="E9" i="1"/>
  <c r="X8" i="1"/>
  <c r="N8" i="1"/>
  <c r="S8" i="1" s="1"/>
  <c r="E8" i="1"/>
  <c r="X7" i="1"/>
  <c r="N7" i="1"/>
  <c r="S7" i="1" s="1"/>
  <c r="E7" i="1"/>
  <c r="X6" i="1"/>
  <c r="AC6" i="1" s="1"/>
  <c r="N6" i="1"/>
  <c r="S6" i="1" s="1"/>
  <c r="E6" i="1"/>
  <c r="X5" i="1"/>
  <c r="AC5" i="1" s="1"/>
  <c r="N5" i="1"/>
  <c r="E5" i="1"/>
  <c r="X4" i="1"/>
  <c r="AC4" i="1" s="1"/>
  <c r="N4" i="1"/>
  <c r="S4" i="1" s="1"/>
  <c r="E4" i="1"/>
</calcChain>
</file>

<file path=xl/sharedStrings.xml><?xml version="1.0" encoding="utf-8"?>
<sst xmlns="http://schemas.openxmlformats.org/spreadsheetml/2006/main" count="55" uniqueCount="37">
  <si>
    <t>PRIMERA MEDICIÓN ANTES DE ENVEJECER</t>
  </si>
  <si>
    <t>SEGUNDA MEDICIÓN 265 HORAS</t>
  </si>
  <si>
    <t>TERCERA MEDICIÓN 530 HORAS (FIN)</t>
  </si>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</sst>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C30"/>
  <sheetViews>
    <sheetView tabSelected="1" topLeftCell="N12" workbookViewId="0">
      <selection activeCell="AB4" sqref="AB4:AB30"/>
    </sheetView>
  </sheetViews>
  <sheetFormatPr baseColWidth="10" defaultRowHeight="15" x14ac:dyDescent="0.25"/>
  <sheetData>
    <row r="1" spans="1:29" x14ac:dyDescent="0.25">
      <c r="B1" s="3" t="s">
        <v>0</v>
      </c>
      <c r="C1" s="3"/>
      <c r="D1" s="3"/>
      <c r="E1" s="3"/>
      <c r="K1" s="3" t="s">
        <v>1</v>
      </c>
      <c r="L1" s="3"/>
      <c r="M1" s="3"/>
      <c r="N1" s="3"/>
      <c r="U1" s="3" t="s">
        <v>2</v>
      </c>
      <c r="V1" s="3"/>
      <c r="W1" s="3"/>
      <c r="X1" s="3"/>
    </row>
    <row r="2" spans="1:29" x14ac:dyDescent="0.25"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  <c r="S2" t="s">
        <v>36</v>
      </c>
      <c r="U2" t="s">
        <v>28</v>
      </c>
      <c r="V2" t="s">
        <v>29</v>
      </c>
      <c r="W2" t="s">
        <v>30</v>
      </c>
      <c r="X2" t="s">
        <v>31</v>
      </c>
      <c r="Y2" t="s">
        <v>32</v>
      </c>
      <c r="Z2" t="s">
        <v>33</v>
      </c>
      <c r="AA2" t="s">
        <v>34</v>
      </c>
      <c r="AB2" t="s">
        <v>35</v>
      </c>
      <c r="AC2" t="s">
        <v>36</v>
      </c>
    </row>
    <row r="4" spans="1:29" x14ac:dyDescent="0.25">
      <c r="A4" s="4" t="s">
        <v>3</v>
      </c>
      <c r="B4">
        <v>70.66</v>
      </c>
      <c r="C4">
        <v>0.15</v>
      </c>
      <c r="D4">
        <v>1.02</v>
      </c>
      <c r="E4">
        <f>((C4)*2+(D4)*2)*(1/2)</f>
        <v>1.17</v>
      </c>
      <c r="F4" s="1"/>
      <c r="G4" s="1"/>
      <c r="H4" s="1"/>
      <c r="I4" s="2"/>
      <c r="J4" s="1"/>
      <c r="K4">
        <v>69.39</v>
      </c>
      <c r="L4">
        <v>-0.04</v>
      </c>
      <c r="M4">
        <v>1.1499999999999999</v>
      </c>
      <c r="N4">
        <f>((L4)*2+(M4)*2)*(1/2)</f>
        <v>1.1099999999999999</v>
      </c>
      <c r="O4">
        <f>(B4-K4)</f>
        <v>1.269999999999996</v>
      </c>
      <c r="P4">
        <f>(C4-L4)</f>
        <v>0.19</v>
      </c>
      <c r="Q4">
        <f>(D4-M4)</f>
        <v>-0.12999999999999989</v>
      </c>
      <c r="R4">
        <f>((O4)^2+(P4)^2+(Q4)^2)^(1/2)</f>
        <v>1.2906974858579332</v>
      </c>
      <c r="S4">
        <f>(C4-N4)</f>
        <v>-0.95999999999999985</v>
      </c>
      <c r="U4">
        <v>70.87</v>
      </c>
      <c r="V4">
        <v>-0.17</v>
      </c>
      <c r="W4">
        <v>1.34</v>
      </c>
      <c r="X4">
        <f>((V4)*2+(W4)*2)*(1/2)</f>
        <v>1.1700000000000002</v>
      </c>
      <c r="Y4">
        <f>(B4-U4)</f>
        <v>-0.21000000000000796</v>
      </c>
      <c r="Z4">
        <f>(C4-V4)</f>
        <v>0.32</v>
      </c>
      <c r="AA4">
        <f>(D4-W4)</f>
        <v>-0.32000000000000006</v>
      </c>
      <c r="AB4">
        <f>((Y4)^2+(Z4)^2+(AA4)^2)^(1/2)</f>
        <v>0.49889878733066029</v>
      </c>
      <c r="AC4">
        <f>(C4-X4)</f>
        <v>-1.0200000000000002</v>
      </c>
    </row>
    <row r="5" spans="1:29" x14ac:dyDescent="0.25">
      <c r="A5" s="4"/>
      <c r="B5">
        <v>70.040000000000006</v>
      </c>
      <c r="C5">
        <v>0.19</v>
      </c>
      <c r="D5">
        <v>0.8</v>
      </c>
      <c r="E5">
        <f t="shared" ref="E5:E30" si="0">((C5)*2+(D5)*2)*(1/2)</f>
        <v>0.99</v>
      </c>
      <c r="F5" s="1"/>
      <c r="G5" s="1"/>
      <c r="H5" s="1"/>
      <c r="I5" s="1"/>
      <c r="J5" s="1"/>
      <c r="K5">
        <v>69.56</v>
      </c>
      <c r="L5">
        <v>-0.06</v>
      </c>
      <c r="M5">
        <v>1.1399999999999999</v>
      </c>
      <c r="N5">
        <f t="shared" ref="N5:N30" si="1">((L5)*2+(M5)*2)*(1/2)</f>
        <v>1.0799999999999998</v>
      </c>
      <c r="O5">
        <f t="shared" ref="O5:O30" si="2">(B5-K5)</f>
        <v>0.48000000000000398</v>
      </c>
      <c r="P5">
        <f t="shared" ref="P5:P30" si="3">(C5-L5)</f>
        <v>0.25</v>
      </c>
      <c r="Q5">
        <f t="shared" ref="Q5:Q30" si="4">(D5-M5)</f>
        <v>-0.33999999999999986</v>
      </c>
      <c r="R5">
        <f t="shared" ref="R5:R30" si="5">((O5)^2+(P5)^2+(Q5)^2)^(1/2)</f>
        <v>0.63914004725099471</v>
      </c>
      <c r="S5">
        <f t="shared" ref="S5:S30" si="6">(C5-N5)</f>
        <v>-0.8899999999999999</v>
      </c>
      <c r="U5">
        <v>70.930000000000007</v>
      </c>
      <c r="V5">
        <v>-0.14000000000000001</v>
      </c>
      <c r="W5">
        <v>1.45</v>
      </c>
      <c r="X5">
        <f t="shared" ref="X5:X30" si="7">((V5)*2+(W5)*2)*(1/2)</f>
        <v>1.31</v>
      </c>
      <c r="Y5">
        <f t="shared" ref="Y5:Y30" si="8">(B5-U5)</f>
        <v>-0.89000000000000057</v>
      </c>
      <c r="Z5">
        <f t="shared" ref="Z5:Z30" si="9">(C5-V5)</f>
        <v>0.33</v>
      </c>
      <c r="AA5">
        <f t="shared" ref="AA5:AA30" si="10">(D5-W5)</f>
        <v>-0.64999999999999991</v>
      </c>
      <c r="AB5">
        <f t="shared" ref="AB5:AB30" si="11">((Y5)^2+(Z5)^2+(AA5)^2)^(1/2)</f>
        <v>1.150434700450226</v>
      </c>
      <c r="AC5">
        <f t="shared" ref="AC5:AC30" si="12">(C5-X5)</f>
        <v>-1.1200000000000001</v>
      </c>
    </row>
    <row r="6" spans="1:29" x14ac:dyDescent="0.25">
      <c r="A6" s="4"/>
      <c r="B6">
        <v>70.42</v>
      </c>
      <c r="C6">
        <v>0.19</v>
      </c>
      <c r="D6">
        <v>0.74</v>
      </c>
      <c r="E6">
        <f t="shared" si="0"/>
        <v>0.92999999999999994</v>
      </c>
      <c r="F6" s="1"/>
      <c r="G6" s="1"/>
      <c r="H6" s="1"/>
      <c r="I6" s="1"/>
      <c r="J6" s="1"/>
      <c r="K6">
        <v>69.87</v>
      </c>
      <c r="L6">
        <v>0</v>
      </c>
      <c r="M6">
        <v>1.1599999999999999</v>
      </c>
      <c r="N6">
        <f t="shared" si="1"/>
        <v>1.1599999999999999</v>
      </c>
      <c r="O6">
        <f t="shared" si="2"/>
        <v>0.54999999999999716</v>
      </c>
      <c r="P6">
        <f t="shared" si="3"/>
        <v>0.19</v>
      </c>
      <c r="Q6">
        <f t="shared" si="4"/>
        <v>-0.41999999999999993</v>
      </c>
      <c r="R6">
        <f t="shared" si="5"/>
        <v>0.7176350047203639</v>
      </c>
      <c r="S6">
        <f t="shared" si="6"/>
        <v>-0.97</v>
      </c>
      <c r="U6">
        <v>70.73</v>
      </c>
      <c r="V6">
        <v>-0.18</v>
      </c>
      <c r="W6">
        <v>1.37</v>
      </c>
      <c r="X6">
        <f t="shared" si="7"/>
        <v>1.1900000000000002</v>
      </c>
      <c r="Y6">
        <f t="shared" si="8"/>
        <v>-0.31000000000000227</v>
      </c>
      <c r="Z6">
        <f t="shared" si="9"/>
        <v>0.37</v>
      </c>
      <c r="AA6">
        <f t="shared" si="10"/>
        <v>-0.63000000000000012</v>
      </c>
      <c r="AB6">
        <f t="shared" si="11"/>
        <v>0.79366239674057981</v>
      </c>
      <c r="AC6">
        <f t="shared" si="12"/>
        <v>-1.0000000000000002</v>
      </c>
    </row>
    <row r="7" spans="1:29" x14ac:dyDescent="0.25">
      <c r="A7" t="s">
        <v>4</v>
      </c>
      <c r="B7">
        <v>65.040000000000006</v>
      </c>
      <c r="C7">
        <v>0.32</v>
      </c>
      <c r="D7">
        <v>0.41</v>
      </c>
      <c r="E7">
        <f t="shared" si="0"/>
        <v>0.73</v>
      </c>
      <c r="F7" s="1"/>
      <c r="G7" s="1"/>
      <c r="H7" s="1"/>
      <c r="I7" s="1"/>
      <c r="J7" s="1"/>
      <c r="K7">
        <v>63.51</v>
      </c>
      <c r="L7">
        <v>0.16</v>
      </c>
      <c r="M7">
        <v>0.32</v>
      </c>
      <c r="N7">
        <f t="shared" si="1"/>
        <v>0.48</v>
      </c>
      <c r="O7">
        <f t="shared" si="2"/>
        <v>1.5300000000000082</v>
      </c>
      <c r="P7">
        <f t="shared" si="3"/>
        <v>0.16</v>
      </c>
      <c r="Q7">
        <f t="shared" si="4"/>
        <v>8.9999999999999969E-2</v>
      </c>
      <c r="R7">
        <f t="shared" si="5"/>
        <v>1.5409737181405869</v>
      </c>
      <c r="S7">
        <f t="shared" si="6"/>
        <v>-0.15999999999999998</v>
      </c>
      <c r="U7">
        <v>65.94</v>
      </c>
      <c r="V7">
        <v>0.09</v>
      </c>
      <c r="W7">
        <v>0.33</v>
      </c>
      <c r="X7">
        <f t="shared" si="7"/>
        <v>0.42000000000000004</v>
      </c>
      <c r="Y7">
        <f t="shared" si="8"/>
        <v>-0.89999999999999147</v>
      </c>
      <c r="Z7">
        <f t="shared" si="9"/>
        <v>0.23</v>
      </c>
      <c r="AA7">
        <f t="shared" si="10"/>
        <v>7.999999999999996E-2</v>
      </c>
      <c r="AB7">
        <f t="shared" si="11"/>
        <v>0.93236259041211245</v>
      </c>
      <c r="AC7">
        <f t="shared" si="12"/>
        <v>-0.10000000000000003</v>
      </c>
    </row>
    <row r="8" spans="1:29" x14ac:dyDescent="0.25">
      <c r="A8" t="s">
        <v>5</v>
      </c>
      <c r="B8">
        <v>59.54</v>
      </c>
      <c r="C8">
        <v>-1.1100000000000001</v>
      </c>
      <c r="D8">
        <v>-0.3</v>
      </c>
      <c r="E8">
        <f t="shared" si="0"/>
        <v>-1.4100000000000001</v>
      </c>
      <c r="F8" s="1"/>
      <c r="G8" s="1"/>
      <c r="H8" s="1"/>
      <c r="I8" s="1"/>
      <c r="J8" s="1"/>
      <c r="K8">
        <v>59.26</v>
      </c>
      <c r="L8">
        <v>-0.34</v>
      </c>
      <c r="M8">
        <v>-2.82</v>
      </c>
      <c r="N8">
        <f t="shared" si="1"/>
        <v>-3.1599999999999997</v>
      </c>
      <c r="O8">
        <f t="shared" si="2"/>
        <v>0.28000000000000114</v>
      </c>
      <c r="P8">
        <f t="shared" si="3"/>
        <v>-0.77</v>
      </c>
      <c r="Q8">
        <f t="shared" si="4"/>
        <v>2.52</v>
      </c>
      <c r="R8">
        <f t="shared" si="5"/>
        <v>2.649849052304678</v>
      </c>
      <c r="S8">
        <f t="shared" si="6"/>
        <v>2.0499999999999998</v>
      </c>
      <c r="U8">
        <v>60.29</v>
      </c>
      <c r="V8">
        <v>-0.52</v>
      </c>
      <c r="W8">
        <v>-2.71</v>
      </c>
      <c r="X8">
        <f t="shared" si="7"/>
        <v>-3.23</v>
      </c>
      <c r="Y8">
        <f t="shared" si="8"/>
        <v>-0.75</v>
      </c>
      <c r="Z8">
        <f t="shared" si="9"/>
        <v>-0.59000000000000008</v>
      </c>
      <c r="AA8">
        <f t="shared" si="10"/>
        <v>2.41</v>
      </c>
      <c r="AB8">
        <f t="shared" si="11"/>
        <v>2.5920455242915779</v>
      </c>
      <c r="AC8">
        <f t="shared" si="12"/>
        <v>2.12</v>
      </c>
    </row>
    <row r="9" spans="1:29" x14ac:dyDescent="0.25">
      <c r="A9" t="s">
        <v>6</v>
      </c>
      <c r="B9">
        <v>51.68</v>
      </c>
      <c r="C9">
        <v>-1.53</v>
      </c>
      <c r="D9">
        <v>-1.17</v>
      </c>
      <c r="E9">
        <f t="shared" si="0"/>
        <v>-2.7</v>
      </c>
      <c r="F9" s="1"/>
      <c r="G9" s="1"/>
      <c r="H9" s="1"/>
      <c r="I9" s="1"/>
      <c r="J9" s="1"/>
      <c r="K9">
        <v>52.17</v>
      </c>
      <c r="L9">
        <v>-0.31</v>
      </c>
      <c r="M9">
        <v>-4.74</v>
      </c>
      <c r="N9">
        <f t="shared" si="1"/>
        <v>-5.05</v>
      </c>
      <c r="O9">
        <f t="shared" si="2"/>
        <v>-0.49000000000000199</v>
      </c>
      <c r="P9">
        <f t="shared" si="3"/>
        <v>-1.22</v>
      </c>
      <c r="Q9">
        <f t="shared" si="4"/>
        <v>3.5700000000000003</v>
      </c>
      <c r="R9">
        <f t="shared" si="5"/>
        <v>3.8043921984989932</v>
      </c>
      <c r="S9">
        <f t="shared" si="6"/>
        <v>3.5199999999999996</v>
      </c>
      <c r="U9">
        <v>53.94</v>
      </c>
      <c r="V9">
        <v>-0.69</v>
      </c>
      <c r="W9">
        <v>-4.54</v>
      </c>
      <c r="X9">
        <f t="shared" si="7"/>
        <v>-5.23</v>
      </c>
      <c r="Y9">
        <f t="shared" si="8"/>
        <v>-2.259999999999998</v>
      </c>
      <c r="Z9">
        <f t="shared" si="9"/>
        <v>-0.84000000000000008</v>
      </c>
      <c r="AA9">
        <f t="shared" si="10"/>
        <v>3.37</v>
      </c>
      <c r="AB9">
        <f t="shared" si="11"/>
        <v>4.1436819376009053</v>
      </c>
      <c r="AC9">
        <f t="shared" si="12"/>
        <v>3.7</v>
      </c>
    </row>
    <row r="10" spans="1:29" x14ac:dyDescent="0.25">
      <c r="A10" t="s">
        <v>7</v>
      </c>
      <c r="B10">
        <v>40.520000000000003</v>
      </c>
      <c r="C10">
        <v>-2.87</v>
      </c>
      <c r="D10">
        <v>-1.19</v>
      </c>
      <c r="E10">
        <f t="shared" si="0"/>
        <v>-4.0600000000000005</v>
      </c>
      <c r="F10" s="1"/>
      <c r="G10" s="1"/>
      <c r="H10" s="1"/>
      <c r="I10" s="1"/>
      <c r="J10" s="1"/>
      <c r="K10">
        <v>41.19</v>
      </c>
      <c r="L10">
        <v>-1.41</v>
      </c>
      <c r="M10">
        <v>-5.6</v>
      </c>
      <c r="N10">
        <f t="shared" si="1"/>
        <v>-7.01</v>
      </c>
      <c r="O10">
        <f t="shared" si="2"/>
        <v>-0.6699999999999946</v>
      </c>
      <c r="P10">
        <f t="shared" si="3"/>
        <v>-1.4600000000000002</v>
      </c>
      <c r="Q10">
        <f t="shared" si="4"/>
        <v>4.41</v>
      </c>
      <c r="R10">
        <f t="shared" si="5"/>
        <v>4.6934635398605149</v>
      </c>
      <c r="S10">
        <f t="shared" si="6"/>
        <v>4.1399999999999997</v>
      </c>
      <c r="U10">
        <v>43.01</v>
      </c>
      <c r="V10">
        <v>-1.85</v>
      </c>
      <c r="W10">
        <v>-5.0999999999999996</v>
      </c>
      <c r="X10">
        <f t="shared" si="7"/>
        <v>-6.9499999999999993</v>
      </c>
      <c r="Y10">
        <f t="shared" si="8"/>
        <v>-2.4899999999999949</v>
      </c>
      <c r="Z10">
        <f t="shared" si="9"/>
        <v>-1.02</v>
      </c>
      <c r="AA10">
        <f t="shared" si="10"/>
        <v>3.9099999999999997</v>
      </c>
      <c r="AB10">
        <f t="shared" si="11"/>
        <v>4.7464302375574814</v>
      </c>
      <c r="AC10">
        <f t="shared" si="12"/>
        <v>4.0799999999999992</v>
      </c>
    </row>
    <row r="11" spans="1:29" x14ac:dyDescent="0.25">
      <c r="A11" t="s">
        <v>8</v>
      </c>
      <c r="B11">
        <v>22.74</v>
      </c>
      <c r="C11">
        <v>-4.3600000000000003</v>
      </c>
      <c r="D11">
        <v>-2.4900000000000002</v>
      </c>
      <c r="E11">
        <f t="shared" si="0"/>
        <v>-6.8500000000000005</v>
      </c>
      <c r="F11" s="1"/>
      <c r="G11" s="1"/>
      <c r="H11" s="1"/>
      <c r="I11" s="1"/>
      <c r="J11" s="1"/>
      <c r="K11">
        <v>23.34</v>
      </c>
      <c r="L11">
        <v>-3.02</v>
      </c>
      <c r="M11">
        <v>-6.03</v>
      </c>
      <c r="N11">
        <f t="shared" si="1"/>
        <v>-9.0500000000000007</v>
      </c>
      <c r="O11">
        <f t="shared" si="2"/>
        <v>-0.60000000000000142</v>
      </c>
      <c r="P11">
        <f t="shared" si="3"/>
        <v>-1.3400000000000003</v>
      </c>
      <c r="Q11">
        <f t="shared" si="4"/>
        <v>3.54</v>
      </c>
      <c r="R11">
        <f t="shared" si="5"/>
        <v>3.8323882893047259</v>
      </c>
      <c r="S11">
        <f t="shared" si="6"/>
        <v>4.6900000000000004</v>
      </c>
      <c r="U11">
        <v>24.57</v>
      </c>
      <c r="V11">
        <v>-3.84</v>
      </c>
      <c r="W11">
        <v>-4.3499999999999996</v>
      </c>
      <c r="X11">
        <f t="shared" si="7"/>
        <v>-8.19</v>
      </c>
      <c r="Y11">
        <f t="shared" si="8"/>
        <v>-1.8300000000000018</v>
      </c>
      <c r="Z11">
        <f t="shared" si="9"/>
        <v>-0.52000000000000046</v>
      </c>
      <c r="AA11">
        <f t="shared" si="10"/>
        <v>1.8599999999999994</v>
      </c>
      <c r="AB11">
        <f t="shared" si="11"/>
        <v>2.6606202284429856</v>
      </c>
      <c r="AC11">
        <f t="shared" si="12"/>
        <v>3.8299999999999992</v>
      </c>
    </row>
    <row r="12" spans="1:29" x14ac:dyDescent="0.25">
      <c r="A12" t="s">
        <v>9</v>
      </c>
      <c r="B12">
        <v>9.4</v>
      </c>
      <c r="C12">
        <v>-5.39</v>
      </c>
      <c r="D12">
        <v>-0.88</v>
      </c>
      <c r="E12">
        <f t="shared" si="0"/>
        <v>-6.27</v>
      </c>
      <c r="F12" s="1"/>
      <c r="G12" s="1"/>
      <c r="H12" s="1"/>
      <c r="I12" s="1"/>
      <c r="J12" s="1"/>
      <c r="K12">
        <v>7.41</v>
      </c>
      <c r="L12">
        <v>-2.57</v>
      </c>
      <c r="M12">
        <v>-4.05</v>
      </c>
      <c r="N12">
        <f t="shared" si="1"/>
        <v>-6.6199999999999992</v>
      </c>
      <c r="O12">
        <f t="shared" si="2"/>
        <v>1.9900000000000002</v>
      </c>
      <c r="P12">
        <f t="shared" si="3"/>
        <v>-2.82</v>
      </c>
      <c r="Q12">
        <f t="shared" si="4"/>
        <v>3.17</v>
      </c>
      <c r="R12">
        <f t="shared" si="5"/>
        <v>4.6862991795232194</v>
      </c>
      <c r="S12">
        <f t="shared" si="6"/>
        <v>1.2299999999999995</v>
      </c>
      <c r="U12">
        <v>9.17</v>
      </c>
      <c r="V12">
        <v>-3.84</v>
      </c>
      <c r="W12">
        <v>-4.3499999999999996</v>
      </c>
      <c r="X12">
        <f t="shared" si="7"/>
        <v>-8.19</v>
      </c>
      <c r="Y12">
        <f t="shared" si="8"/>
        <v>0.23000000000000043</v>
      </c>
      <c r="Z12">
        <f t="shared" si="9"/>
        <v>-1.5499999999999998</v>
      </c>
      <c r="AA12">
        <f t="shared" si="10"/>
        <v>3.4699999999999998</v>
      </c>
      <c r="AB12">
        <f t="shared" si="11"/>
        <v>3.8074006881335722</v>
      </c>
      <c r="AC12">
        <f t="shared" si="12"/>
        <v>2.8</v>
      </c>
    </row>
    <row r="13" spans="1:29" x14ac:dyDescent="0.25">
      <c r="A13" t="s">
        <v>10</v>
      </c>
      <c r="B13">
        <v>18.170000000000002</v>
      </c>
      <c r="C13">
        <v>15.97</v>
      </c>
      <c r="D13">
        <v>-44.4</v>
      </c>
      <c r="E13">
        <f t="shared" si="0"/>
        <v>-28.43</v>
      </c>
      <c r="F13" s="1"/>
      <c r="G13" s="1"/>
      <c r="H13" s="1"/>
      <c r="I13" s="1"/>
      <c r="J13" s="1"/>
      <c r="K13">
        <v>17.95</v>
      </c>
      <c r="L13">
        <v>4.91</v>
      </c>
      <c r="M13">
        <v>-43.7</v>
      </c>
      <c r="N13">
        <f t="shared" si="1"/>
        <v>-38.790000000000006</v>
      </c>
      <c r="O13">
        <f t="shared" si="2"/>
        <v>0.22000000000000242</v>
      </c>
      <c r="P13">
        <f t="shared" si="3"/>
        <v>11.06</v>
      </c>
      <c r="Q13">
        <f t="shared" si="4"/>
        <v>-0.69999999999999574</v>
      </c>
      <c r="R13">
        <f t="shared" si="5"/>
        <v>11.084313239889967</v>
      </c>
      <c r="S13">
        <f t="shared" si="6"/>
        <v>54.760000000000005</v>
      </c>
      <c r="U13">
        <v>19.059999999999999</v>
      </c>
      <c r="V13">
        <v>14.41</v>
      </c>
      <c r="W13">
        <v>-44.2</v>
      </c>
      <c r="X13">
        <f t="shared" si="7"/>
        <v>-29.790000000000003</v>
      </c>
      <c r="Y13">
        <f t="shared" si="8"/>
        <v>-0.88999999999999702</v>
      </c>
      <c r="Z13">
        <f t="shared" si="9"/>
        <v>1.5600000000000005</v>
      </c>
      <c r="AA13">
        <f t="shared" si="10"/>
        <v>-0.19999999999999574</v>
      </c>
      <c r="AB13">
        <f t="shared" si="11"/>
        <v>1.8071247881648889</v>
      </c>
      <c r="AC13">
        <f t="shared" si="12"/>
        <v>45.760000000000005</v>
      </c>
    </row>
    <row r="14" spans="1:29" x14ac:dyDescent="0.25">
      <c r="A14" t="s">
        <v>11</v>
      </c>
      <c r="B14">
        <v>40.54</v>
      </c>
      <c r="C14">
        <v>-34.4</v>
      </c>
      <c r="D14">
        <v>30.68</v>
      </c>
      <c r="E14">
        <f t="shared" si="0"/>
        <v>-3.7199999999999989</v>
      </c>
      <c r="F14" s="1"/>
      <c r="G14" s="1"/>
      <c r="H14" s="1"/>
      <c r="I14" s="1"/>
      <c r="J14" s="1"/>
      <c r="K14">
        <v>42.77</v>
      </c>
      <c r="L14">
        <v>-29</v>
      </c>
      <c r="M14">
        <v>8.07</v>
      </c>
      <c r="N14">
        <f t="shared" si="1"/>
        <v>-20.93</v>
      </c>
      <c r="O14">
        <f t="shared" si="2"/>
        <v>-2.230000000000004</v>
      </c>
      <c r="P14">
        <f t="shared" si="3"/>
        <v>-5.3999999999999986</v>
      </c>
      <c r="Q14">
        <f t="shared" si="4"/>
        <v>22.61</v>
      </c>
      <c r="R14">
        <f t="shared" si="5"/>
        <v>23.352622979014583</v>
      </c>
      <c r="S14">
        <f t="shared" si="6"/>
        <v>-13.469999999999999</v>
      </c>
      <c r="U14">
        <v>45.12</v>
      </c>
      <c r="V14">
        <v>-22.6</v>
      </c>
      <c r="W14">
        <v>-7.21</v>
      </c>
      <c r="X14">
        <f t="shared" si="7"/>
        <v>-29.810000000000002</v>
      </c>
      <c r="Y14">
        <f t="shared" si="8"/>
        <v>-4.5799999999999983</v>
      </c>
      <c r="Z14">
        <f t="shared" si="9"/>
        <v>-11.799999999999997</v>
      </c>
      <c r="AA14">
        <f t="shared" si="10"/>
        <v>37.89</v>
      </c>
      <c r="AB14">
        <f t="shared" si="11"/>
        <v>39.948322868425905</v>
      </c>
      <c r="AC14">
        <f t="shared" si="12"/>
        <v>-4.5899999999999963</v>
      </c>
    </row>
    <row r="15" spans="1:29" x14ac:dyDescent="0.25">
      <c r="A15" t="s">
        <v>12</v>
      </c>
      <c r="B15">
        <v>26.98</v>
      </c>
      <c r="C15">
        <v>44.23</v>
      </c>
      <c r="D15">
        <v>25.18</v>
      </c>
      <c r="E15">
        <f t="shared" si="0"/>
        <v>69.41</v>
      </c>
      <c r="F15" s="1"/>
      <c r="G15" s="1"/>
      <c r="H15" s="1"/>
      <c r="I15" s="1"/>
      <c r="J15" s="1"/>
      <c r="K15">
        <v>26.5</v>
      </c>
      <c r="L15">
        <v>45.28</v>
      </c>
      <c r="M15">
        <v>14.7</v>
      </c>
      <c r="N15">
        <f t="shared" si="1"/>
        <v>59.980000000000004</v>
      </c>
      <c r="O15">
        <f t="shared" si="2"/>
        <v>0.48000000000000043</v>
      </c>
      <c r="P15">
        <f t="shared" si="3"/>
        <v>-1.0500000000000043</v>
      </c>
      <c r="Q15">
        <f t="shared" si="4"/>
        <v>10.48</v>
      </c>
      <c r="R15">
        <f t="shared" si="5"/>
        <v>10.543400779634625</v>
      </c>
      <c r="S15">
        <f t="shared" si="6"/>
        <v>-15.750000000000007</v>
      </c>
      <c r="U15">
        <v>27.88</v>
      </c>
      <c r="V15">
        <v>46.73</v>
      </c>
      <c r="W15">
        <v>9.76</v>
      </c>
      <c r="X15">
        <f t="shared" si="7"/>
        <v>56.489999999999995</v>
      </c>
      <c r="Y15">
        <f t="shared" si="8"/>
        <v>-0.89999999999999858</v>
      </c>
      <c r="Z15">
        <f t="shared" si="9"/>
        <v>-2.5</v>
      </c>
      <c r="AA15">
        <f t="shared" si="10"/>
        <v>15.42</v>
      </c>
      <c r="AB15">
        <f t="shared" si="11"/>
        <v>15.647248959481663</v>
      </c>
      <c r="AC15">
        <f t="shared" si="12"/>
        <v>-12.259999999999998</v>
      </c>
    </row>
    <row r="16" spans="1:29" x14ac:dyDescent="0.25">
      <c r="A16" t="s">
        <v>13</v>
      </c>
      <c r="B16">
        <v>57.84</v>
      </c>
      <c r="C16">
        <v>-6.8</v>
      </c>
      <c r="D16">
        <v>62.62</v>
      </c>
      <c r="E16">
        <f t="shared" si="0"/>
        <v>55.82</v>
      </c>
      <c r="F16" s="1"/>
      <c r="G16" s="1"/>
      <c r="H16" s="1"/>
      <c r="I16" s="1"/>
      <c r="J16" s="1"/>
      <c r="K16">
        <v>58.46</v>
      </c>
      <c r="L16">
        <v>-7.4</v>
      </c>
      <c r="M16">
        <v>48.41</v>
      </c>
      <c r="N16">
        <f t="shared" si="1"/>
        <v>41.01</v>
      </c>
      <c r="O16">
        <f t="shared" si="2"/>
        <v>-0.61999999999999744</v>
      </c>
      <c r="P16">
        <f t="shared" si="3"/>
        <v>0.60000000000000053</v>
      </c>
      <c r="Q16">
        <f t="shared" si="4"/>
        <v>14.21</v>
      </c>
      <c r="R16">
        <f t="shared" si="5"/>
        <v>14.236168726170677</v>
      </c>
      <c r="S16">
        <f t="shared" si="6"/>
        <v>-47.809999999999995</v>
      </c>
      <c r="U16">
        <v>61.52</v>
      </c>
      <c r="V16">
        <v>-7.29</v>
      </c>
      <c r="W16">
        <v>40.659999999999997</v>
      </c>
      <c r="X16">
        <f t="shared" si="7"/>
        <v>33.369999999999997</v>
      </c>
      <c r="Y16">
        <f t="shared" si="8"/>
        <v>-3.6799999999999997</v>
      </c>
      <c r="Z16">
        <f t="shared" si="9"/>
        <v>0.49000000000000021</v>
      </c>
      <c r="AA16">
        <f t="shared" si="10"/>
        <v>21.96</v>
      </c>
      <c r="AB16">
        <f t="shared" si="11"/>
        <v>22.271598505720242</v>
      </c>
      <c r="AC16">
        <f t="shared" si="12"/>
        <v>-40.169999999999995</v>
      </c>
    </row>
    <row r="17" spans="1:29" x14ac:dyDescent="0.25">
      <c r="A17" t="s">
        <v>14</v>
      </c>
      <c r="B17">
        <v>36.9</v>
      </c>
      <c r="C17">
        <v>42.78</v>
      </c>
      <c r="D17">
        <v>-18.399999999999999</v>
      </c>
      <c r="E17">
        <f t="shared" si="0"/>
        <v>24.380000000000003</v>
      </c>
      <c r="F17" s="1"/>
      <c r="G17" s="1"/>
      <c r="H17" s="1"/>
      <c r="I17" s="1"/>
      <c r="J17" s="1"/>
      <c r="K17">
        <v>37.56</v>
      </c>
      <c r="L17">
        <v>42.07</v>
      </c>
      <c r="M17">
        <v>-17.8</v>
      </c>
      <c r="N17">
        <f t="shared" si="1"/>
        <v>24.27</v>
      </c>
      <c r="O17">
        <f t="shared" si="2"/>
        <v>-0.66000000000000369</v>
      </c>
      <c r="P17">
        <f t="shared" si="3"/>
        <v>0.71000000000000085</v>
      </c>
      <c r="Q17">
        <f t="shared" si="4"/>
        <v>-0.59999999999999787</v>
      </c>
      <c r="R17">
        <f t="shared" si="5"/>
        <v>1.1400438588054425</v>
      </c>
      <c r="S17">
        <f t="shared" si="6"/>
        <v>18.510000000000002</v>
      </c>
      <c r="U17">
        <v>38.54</v>
      </c>
      <c r="V17">
        <v>41.71</v>
      </c>
      <c r="W17">
        <v>-17</v>
      </c>
      <c r="X17">
        <f t="shared" si="7"/>
        <v>24.71</v>
      </c>
      <c r="Y17">
        <f t="shared" si="8"/>
        <v>-1.6400000000000006</v>
      </c>
      <c r="Z17">
        <f t="shared" si="9"/>
        <v>1.0700000000000003</v>
      </c>
      <c r="AA17">
        <f t="shared" si="10"/>
        <v>-1.3999999999999986</v>
      </c>
      <c r="AB17">
        <f t="shared" si="11"/>
        <v>2.4071767695788355</v>
      </c>
      <c r="AC17">
        <f t="shared" si="12"/>
        <v>18.07</v>
      </c>
    </row>
    <row r="18" spans="1:29" x14ac:dyDescent="0.25">
      <c r="A18" t="s">
        <v>15</v>
      </c>
      <c r="B18">
        <v>38.68</v>
      </c>
      <c r="C18">
        <v>-17.7</v>
      </c>
      <c r="D18">
        <v>-24.7</v>
      </c>
      <c r="E18">
        <f t="shared" si="0"/>
        <v>-42.4</v>
      </c>
      <c r="F18" s="1"/>
      <c r="G18" s="1"/>
      <c r="H18" s="1"/>
      <c r="I18" s="1"/>
      <c r="J18" s="1"/>
      <c r="K18">
        <v>39.130000000000003</v>
      </c>
      <c r="L18">
        <v>-16.7</v>
      </c>
      <c r="M18">
        <v>-26.8</v>
      </c>
      <c r="N18">
        <f t="shared" si="1"/>
        <v>-43.5</v>
      </c>
      <c r="O18">
        <f t="shared" si="2"/>
        <v>-0.45000000000000284</v>
      </c>
      <c r="P18">
        <f t="shared" si="3"/>
        <v>-1</v>
      </c>
      <c r="Q18">
        <f t="shared" si="4"/>
        <v>2.1000000000000014</v>
      </c>
      <c r="R18">
        <f t="shared" si="5"/>
        <v>2.3690715480964286</v>
      </c>
      <c r="S18">
        <f t="shared" si="6"/>
        <v>25.8</v>
      </c>
      <c r="U18">
        <v>39.97</v>
      </c>
      <c r="V18">
        <v>-16.5</v>
      </c>
      <c r="W18">
        <v>-26.3</v>
      </c>
      <c r="X18">
        <f t="shared" si="7"/>
        <v>-42.8</v>
      </c>
      <c r="Y18">
        <f t="shared" si="8"/>
        <v>-1.2899999999999991</v>
      </c>
      <c r="Z18">
        <f t="shared" si="9"/>
        <v>-1.1999999999999993</v>
      </c>
      <c r="AA18">
        <f t="shared" si="10"/>
        <v>1.6000000000000014</v>
      </c>
      <c r="AB18">
        <f t="shared" si="11"/>
        <v>2.3799369739554033</v>
      </c>
      <c r="AC18">
        <f t="shared" si="12"/>
        <v>25.099999999999998</v>
      </c>
    </row>
    <row r="19" spans="1:29" x14ac:dyDescent="0.25">
      <c r="A19" t="s">
        <v>16</v>
      </c>
      <c r="B19">
        <v>44.37</v>
      </c>
      <c r="C19">
        <v>20.53</v>
      </c>
      <c r="D19">
        <v>46.23</v>
      </c>
      <c r="E19">
        <f t="shared" si="0"/>
        <v>66.759999999999991</v>
      </c>
      <c r="F19" s="1"/>
      <c r="G19" s="1"/>
      <c r="H19" s="1"/>
      <c r="I19" s="1"/>
      <c r="J19" s="1"/>
      <c r="K19">
        <v>45.38</v>
      </c>
      <c r="L19">
        <v>19</v>
      </c>
      <c r="M19">
        <v>40.409999999999997</v>
      </c>
      <c r="N19">
        <f t="shared" si="1"/>
        <v>59.41</v>
      </c>
      <c r="O19">
        <f t="shared" si="2"/>
        <v>-1.0100000000000051</v>
      </c>
      <c r="P19">
        <f t="shared" si="3"/>
        <v>1.5300000000000011</v>
      </c>
      <c r="Q19">
        <f t="shared" si="4"/>
        <v>5.82</v>
      </c>
      <c r="R19">
        <f t="shared" si="5"/>
        <v>6.1019177313366013</v>
      </c>
      <c r="S19">
        <f t="shared" si="6"/>
        <v>-38.879999999999995</v>
      </c>
      <c r="U19">
        <v>46.91</v>
      </c>
      <c r="V19">
        <v>18.670000000000002</v>
      </c>
      <c r="W19">
        <v>35.159999999999997</v>
      </c>
      <c r="X19">
        <f t="shared" si="7"/>
        <v>53.83</v>
      </c>
      <c r="Y19">
        <f t="shared" si="8"/>
        <v>-2.5399999999999991</v>
      </c>
      <c r="Z19">
        <f t="shared" si="9"/>
        <v>1.8599999999999994</v>
      </c>
      <c r="AA19">
        <f t="shared" si="10"/>
        <v>11.07</v>
      </c>
      <c r="AB19">
        <f t="shared" si="11"/>
        <v>11.508957381101036</v>
      </c>
      <c r="AC19">
        <f t="shared" si="12"/>
        <v>-33.299999999999997</v>
      </c>
    </row>
    <row r="20" spans="1:29" x14ac:dyDescent="0.25">
      <c r="A20" t="s">
        <v>17</v>
      </c>
      <c r="B20">
        <v>27.2</v>
      </c>
      <c r="C20">
        <v>12.77</v>
      </c>
      <c r="D20">
        <v>-40.799999999999997</v>
      </c>
      <c r="E20">
        <f t="shared" si="0"/>
        <v>-28.029999999999998</v>
      </c>
      <c r="F20" s="1"/>
      <c r="G20" s="1"/>
      <c r="H20" s="1"/>
      <c r="I20" s="1"/>
      <c r="J20" s="1"/>
      <c r="K20">
        <v>27.18</v>
      </c>
      <c r="L20">
        <v>11.63</v>
      </c>
      <c r="M20">
        <v>-39.9</v>
      </c>
      <c r="N20">
        <f t="shared" si="1"/>
        <v>-28.269999999999996</v>
      </c>
      <c r="O20">
        <f t="shared" si="2"/>
        <v>1.9999999999999574E-2</v>
      </c>
      <c r="P20">
        <f t="shared" si="3"/>
        <v>1.1399999999999988</v>
      </c>
      <c r="Q20">
        <f t="shared" si="4"/>
        <v>-0.89999999999999858</v>
      </c>
      <c r="R20">
        <f t="shared" si="5"/>
        <v>1.452583904633393</v>
      </c>
      <c r="S20">
        <f t="shared" si="6"/>
        <v>41.039999999999992</v>
      </c>
      <c r="U20">
        <v>28.22</v>
      </c>
      <c r="V20">
        <v>0.62</v>
      </c>
      <c r="W20">
        <v>-39.5</v>
      </c>
      <c r="X20">
        <f t="shared" si="7"/>
        <v>-38.880000000000003</v>
      </c>
      <c r="Y20">
        <f t="shared" si="8"/>
        <v>-1.0199999999999996</v>
      </c>
      <c r="Z20">
        <f t="shared" si="9"/>
        <v>12.15</v>
      </c>
      <c r="AA20">
        <f t="shared" si="10"/>
        <v>-1.2999999999999972</v>
      </c>
      <c r="AB20">
        <f t="shared" si="11"/>
        <v>12.261847332274204</v>
      </c>
      <c r="AC20">
        <f t="shared" si="12"/>
        <v>51.650000000000006</v>
      </c>
    </row>
    <row r="21" spans="1:29" x14ac:dyDescent="0.25">
      <c r="A21" t="s">
        <v>18</v>
      </c>
      <c r="B21">
        <v>35.99</v>
      </c>
      <c r="C21">
        <v>39.99</v>
      </c>
      <c r="D21">
        <v>7.21</v>
      </c>
      <c r="E21">
        <f t="shared" si="0"/>
        <v>47.2</v>
      </c>
      <c r="F21" s="1"/>
      <c r="G21" s="1"/>
      <c r="H21" s="1"/>
      <c r="I21" s="1"/>
      <c r="J21" s="1"/>
      <c r="K21">
        <v>35.94</v>
      </c>
      <c r="L21">
        <v>45.21</v>
      </c>
      <c r="M21">
        <v>-12.9</v>
      </c>
      <c r="N21">
        <f t="shared" si="1"/>
        <v>32.31</v>
      </c>
      <c r="O21">
        <f t="shared" si="2"/>
        <v>5.0000000000004263E-2</v>
      </c>
      <c r="P21">
        <f t="shared" si="3"/>
        <v>-5.2199999999999989</v>
      </c>
      <c r="Q21">
        <f t="shared" si="4"/>
        <v>20.11</v>
      </c>
      <c r="R21">
        <f t="shared" si="5"/>
        <v>20.776501149134806</v>
      </c>
      <c r="S21">
        <f t="shared" si="6"/>
        <v>7.68</v>
      </c>
      <c r="U21">
        <v>38.049999999999997</v>
      </c>
      <c r="V21">
        <v>45.6</v>
      </c>
      <c r="W21">
        <v>-12.5</v>
      </c>
      <c r="X21">
        <f t="shared" si="7"/>
        <v>33.1</v>
      </c>
      <c r="Y21">
        <f t="shared" si="8"/>
        <v>-2.0599999999999952</v>
      </c>
      <c r="Z21">
        <f t="shared" si="9"/>
        <v>-5.6099999999999994</v>
      </c>
      <c r="AA21">
        <f t="shared" si="10"/>
        <v>19.71</v>
      </c>
      <c r="AB21">
        <f t="shared" si="11"/>
        <v>20.596111283443776</v>
      </c>
      <c r="AC21">
        <f t="shared" si="12"/>
        <v>6.8900000000000006</v>
      </c>
    </row>
    <row r="22" spans="1:29" x14ac:dyDescent="0.25">
      <c r="A22" t="s">
        <v>19</v>
      </c>
      <c r="B22">
        <v>15.44</v>
      </c>
      <c r="C22">
        <v>22.15</v>
      </c>
      <c r="D22">
        <v>-22.7</v>
      </c>
      <c r="E22">
        <f t="shared" si="0"/>
        <v>-0.55000000000000071</v>
      </c>
      <c r="F22" s="1"/>
      <c r="G22" s="1"/>
      <c r="H22" s="1"/>
      <c r="I22" s="1"/>
      <c r="J22" s="1"/>
      <c r="K22">
        <v>15.74</v>
      </c>
      <c r="L22">
        <v>22.22</v>
      </c>
      <c r="M22">
        <v>-23.2</v>
      </c>
      <c r="N22">
        <f t="shared" si="1"/>
        <v>-0.98000000000000043</v>
      </c>
      <c r="O22">
        <f t="shared" si="2"/>
        <v>-0.30000000000000071</v>
      </c>
      <c r="P22">
        <f t="shared" si="3"/>
        <v>-7.0000000000000284E-2</v>
      </c>
      <c r="Q22">
        <f t="shared" si="4"/>
        <v>0.5</v>
      </c>
      <c r="R22">
        <f t="shared" si="5"/>
        <v>0.58728187440104129</v>
      </c>
      <c r="S22">
        <f t="shared" si="6"/>
        <v>23.13</v>
      </c>
      <c r="U22">
        <v>17.68</v>
      </c>
      <c r="V22">
        <v>21.69</v>
      </c>
      <c r="W22">
        <v>-22.7</v>
      </c>
      <c r="X22">
        <f t="shared" si="7"/>
        <v>-1.009999999999998</v>
      </c>
      <c r="Y22">
        <f t="shared" si="8"/>
        <v>-2.2400000000000002</v>
      </c>
      <c r="Z22">
        <f t="shared" si="9"/>
        <v>0.4599999999999973</v>
      </c>
      <c r="AA22">
        <f t="shared" si="10"/>
        <v>0</v>
      </c>
      <c r="AB22">
        <f t="shared" si="11"/>
        <v>2.2867444107289292</v>
      </c>
      <c r="AC22">
        <f t="shared" si="12"/>
        <v>23.159999999999997</v>
      </c>
    </row>
    <row r="23" spans="1:29" x14ac:dyDescent="0.25">
      <c r="A23" t="s">
        <v>20</v>
      </c>
      <c r="B23">
        <v>53.41</v>
      </c>
      <c r="C23">
        <v>-21.6</v>
      </c>
      <c r="D23">
        <v>50.86</v>
      </c>
      <c r="E23">
        <f t="shared" si="0"/>
        <v>29.259999999999998</v>
      </c>
      <c r="F23" s="1"/>
      <c r="G23" s="1"/>
      <c r="H23" s="1"/>
      <c r="I23" s="1"/>
      <c r="J23" s="1"/>
      <c r="K23">
        <v>55.41</v>
      </c>
      <c r="L23">
        <v>-17.399999999999999</v>
      </c>
      <c r="M23">
        <v>21.04</v>
      </c>
      <c r="N23">
        <f t="shared" si="1"/>
        <v>3.6400000000000006</v>
      </c>
      <c r="O23">
        <f t="shared" si="2"/>
        <v>-2</v>
      </c>
      <c r="P23">
        <f t="shared" si="3"/>
        <v>-4.2000000000000028</v>
      </c>
      <c r="Q23">
        <f t="shared" si="4"/>
        <v>29.82</v>
      </c>
      <c r="R23">
        <f t="shared" si="5"/>
        <v>30.180662683248027</v>
      </c>
      <c r="S23">
        <f t="shared" si="6"/>
        <v>-25.240000000000002</v>
      </c>
      <c r="U23">
        <v>56.31</v>
      </c>
      <c r="V23">
        <v>-12.2</v>
      </c>
      <c r="W23">
        <v>4.91</v>
      </c>
      <c r="X23">
        <f t="shared" si="7"/>
        <v>-7.2899999999999991</v>
      </c>
      <c r="Y23">
        <f t="shared" si="8"/>
        <v>-2.9000000000000057</v>
      </c>
      <c r="Z23">
        <f t="shared" si="9"/>
        <v>-9.4000000000000021</v>
      </c>
      <c r="AA23">
        <f t="shared" si="10"/>
        <v>45.95</v>
      </c>
      <c r="AB23">
        <f t="shared" si="11"/>
        <v>46.991195983928733</v>
      </c>
      <c r="AC23">
        <f t="shared" si="12"/>
        <v>-14.310000000000002</v>
      </c>
    </row>
    <row r="24" spans="1:29" x14ac:dyDescent="0.25">
      <c r="A24" t="s">
        <v>21</v>
      </c>
      <c r="B24">
        <v>54.42</v>
      </c>
      <c r="C24">
        <v>-0.21</v>
      </c>
      <c r="D24">
        <v>58.93</v>
      </c>
      <c r="E24">
        <f t="shared" si="0"/>
        <v>58.72</v>
      </c>
      <c r="F24" s="1"/>
      <c r="G24" s="1"/>
      <c r="H24" s="1"/>
      <c r="I24" s="1"/>
      <c r="J24" s="1"/>
      <c r="K24">
        <v>54.38</v>
      </c>
      <c r="L24">
        <v>-1.72</v>
      </c>
      <c r="M24">
        <v>49.18</v>
      </c>
      <c r="N24">
        <f t="shared" si="1"/>
        <v>47.46</v>
      </c>
      <c r="O24">
        <f t="shared" si="2"/>
        <v>3.9999999999999147E-2</v>
      </c>
      <c r="P24">
        <f t="shared" si="3"/>
        <v>1.51</v>
      </c>
      <c r="Q24">
        <f t="shared" si="4"/>
        <v>9.75</v>
      </c>
      <c r="R24">
        <f t="shared" si="5"/>
        <v>9.8663164352254586</v>
      </c>
      <c r="S24">
        <f t="shared" si="6"/>
        <v>-47.67</v>
      </c>
      <c r="U24">
        <v>57.09</v>
      </c>
      <c r="V24">
        <v>-2.0699999999999998</v>
      </c>
      <c r="W24">
        <v>43.39</v>
      </c>
      <c r="X24">
        <f t="shared" si="7"/>
        <v>41.32</v>
      </c>
      <c r="Y24">
        <f t="shared" si="8"/>
        <v>-2.6700000000000017</v>
      </c>
      <c r="Z24">
        <f t="shared" si="9"/>
        <v>1.8599999999999999</v>
      </c>
      <c r="AA24">
        <f t="shared" si="10"/>
        <v>15.54</v>
      </c>
      <c r="AB24">
        <f t="shared" si="11"/>
        <v>15.877030578795267</v>
      </c>
      <c r="AC24">
        <f t="shared" si="12"/>
        <v>-41.53</v>
      </c>
    </row>
    <row r="25" spans="1:29" x14ac:dyDescent="0.25">
      <c r="A25" t="s">
        <v>22</v>
      </c>
      <c r="B25">
        <v>23.42</v>
      </c>
      <c r="C25">
        <v>9.17</v>
      </c>
      <c r="D25">
        <v>14.83</v>
      </c>
      <c r="E25">
        <f t="shared" si="0"/>
        <v>24</v>
      </c>
      <c r="F25" s="1"/>
      <c r="G25" s="1"/>
      <c r="H25" s="1"/>
      <c r="I25" s="1"/>
      <c r="J25" s="1"/>
      <c r="K25">
        <v>25</v>
      </c>
      <c r="L25">
        <v>12.29</v>
      </c>
      <c r="M25">
        <v>2.54</v>
      </c>
      <c r="N25">
        <f t="shared" si="1"/>
        <v>14.829999999999998</v>
      </c>
      <c r="O25">
        <f t="shared" si="2"/>
        <v>-1.5799999999999983</v>
      </c>
      <c r="P25">
        <f t="shared" si="3"/>
        <v>-3.1199999999999992</v>
      </c>
      <c r="Q25">
        <f t="shared" si="4"/>
        <v>12.29</v>
      </c>
      <c r="R25">
        <f t="shared" si="5"/>
        <v>12.777906714325315</v>
      </c>
      <c r="S25">
        <f t="shared" si="6"/>
        <v>-5.6599999999999984</v>
      </c>
      <c r="U25">
        <v>25.99</v>
      </c>
      <c r="V25">
        <v>12.94</v>
      </c>
      <c r="W25">
        <v>-0.42</v>
      </c>
      <c r="X25">
        <f t="shared" si="7"/>
        <v>12.52</v>
      </c>
      <c r="Y25">
        <f t="shared" si="8"/>
        <v>-2.5699999999999967</v>
      </c>
      <c r="Z25">
        <f t="shared" si="9"/>
        <v>-3.7699999999999996</v>
      </c>
      <c r="AA25">
        <f t="shared" si="10"/>
        <v>15.25</v>
      </c>
      <c r="AB25">
        <f t="shared" si="11"/>
        <v>15.917923859599279</v>
      </c>
      <c r="AC25">
        <f t="shared" si="12"/>
        <v>-3.3499999999999996</v>
      </c>
    </row>
    <row r="26" spans="1:29" x14ac:dyDescent="0.25">
      <c r="A26" t="s">
        <v>23</v>
      </c>
      <c r="B26">
        <v>50.28</v>
      </c>
      <c r="C26">
        <v>11.59</v>
      </c>
      <c r="D26">
        <v>8.86</v>
      </c>
      <c r="E26">
        <f t="shared" si="0"/>
        <v>20.45</v>
      </c>
      <c r="F26" s="1"/>
      <c r="G26" s="1"/>
      <c r="H26" s="1"/>
      <c r="I26" s="1"/>
      <c r="J26" s="1"/>
      <c r="K26">
        <v>50.69</v>
      </c>
      <c r="L26">
        <v>15.77</v>
      </c>
      <c r="M26">
        <v>-7.17</v>
      </c>
      <c r="N26">
        <f t="shared" si="1"/>
        <v>8.6</v>
      </c>
      <c r="O26">
        <f t="shared" si="2"/>
        <v>-0.40999999999999659</v>
      </c>
      <c r="P26">
        <f t="shared" si="3"/>
        <v>-4.18</v>
      </c>
      <c r="Q26">
        <f t="shared" si="4"/>
        <v>16.03</v>
      </c>
      <c r="R26">
        <f t="shared" si="5"/>
        <v>16.571101351449155</v>
      </c>
      <c r="S26">
        <f t="shared" si="6"/>
        <v>2.99</v>
      </c>
      <c r="U26">
        <v>52.45</v>
      </c>
      <c r="V26">
        <v>15.52</v>
      </c>
      <c r="W26">
        <v>-6.8</v>
      </c>
      <c r="X26">
        <f t="shared" si="7"/>
        <v>8.7199999999999989</v>
      </c>
      <c r="Y26">
        <f t="shared" si="8"/>
        <v>-2.1700000000000017</v>
      </c>
      <c r="Z26">
        <f t="shared" si="9"/>
        <v>-3.9299999999999997</v>
      </c>
      <c r="AA26">
        <f t="shared" si="10"/>
        <v>15.66</v>
      </c>
      <c r="AB26">
        <f t="shared" si="11"/>
        <v>16.290776531522368</v>
      </c>
      <c r="AC26">
        <f t="shared" si="12"/>
        <v>2.870000000000001</v>
      </c>
    </row>
    <row r="27" spans="1:29" x14ac:dyDescent="0.25">
      <c r="A27" t="s">
        <v>24</v>
      </c>
      <c r="B27">
        <v>38.86</v>
      </c>
      <c r="C27">
        <v>-4.07</v>
      </c>
      <c r="D27">
        <v>-19.5</v>
      </c>
      <c r="E27">
        <f t="shared" si="0"/>
        <v>-23.57</v>
      </c>
      <c r="F27" s="1"/>
      <c r="G27" s="1"/>
      <c r="H27" s="1"/>
      <c r="I27" s="1"/>
      <c r="J27" s="1"/>
      <c r="K27">
        <v>39.270000000000003</v>
      </c>
      <c r="L27">
        <v>-3.44</v>
      </c>
      <c r="M27">
        <v>-21</v>
      </c>
      <c r="N27">
        <f t="shared" si="1"/>
        <v>-24.44</v>
      </c>
      <c r="O27">
        <f t="shared" si="2"/>
        <v>-0.41000000000000369</v>
      </c>
      <c r="P27">
        <f t="shared" si="3"/>
        <v>-0.63000000000000034</v>
      </c>
      <c r="Q27">
        <f t="shared" si="4"/>
        <v>1.5</v>
      </c>
      <c r="R27">
        <f t="shared" si="5"/>
        <v>1.6777961735562528</v>
      </c>
      <c r="S27">
        <f t="shared" si="6"/>
        <v>20.37</v>
      </c>
      <c r="U27">
        <v>40.799999999999997</v>
      </c>
      <c r="V27">
        <v>-4.18</v>
      </c>
      <c r="W27">
        <v>-20.7</v>
      </c>
      <c r="X27">
        <f t="shared" si="7"/>
        <v>-24.88</v>
      </c>
      <c r="Y27">
        <f t="shared" si="8"/>
        <v>-1.9399999999999977</v>
      </c>
      <c r="Z27">
        <f t="shared" si="9"/>
        <v>0.10999999999999943</v>
      </c>
      <c r="AA27">
        <f t="shared" si="10"/>
        <v>1.1999999999999993</v>
      </c>
      <c r="AB27">
        <f t="shared" si="11"/>
        <v>2.2837907084494389</v>
      </c>
      <c r="AC27">
        <f t="shared" si="12"/>
        <v>20.81</v>
      </c>
    </row>
    <row r="28" spans="1:29" x14ac:dyDescent="0.25">
      <c r="A28" t="s">
        <v>25</v>
      </c>
      <c r="B28">
        <v>30.97</v>
      </c>
      <c r="C28">
        <v>-22.3</v>
      </c>
      <c r="D28">
        <v>26.31</v>
      </c>
      <c r="E28">
        <f t="shared" si="0"/>
        <v>4.009999999999998</v>
      </c>
      <c r="F28" s="1"/>
      <c r="G28" s="1"/>
      <c r="H28" s="1"/>
      <c r="I28" s="1"/>
      <c r="J28" s="1"/>
      <c r="K28">
        <v>34.35</v>
      </c>
      <c r="L28">
        <v>-12.6</v>
      </c>
      <c r="M28">
        <v>-9.0399999999999991</v>
      </c>
      <c r="N28">
        <f t="shared" si="1"/>
        <v>-21.64</v>
      </c>
      <c r="O28">
        <f t="shared" si="2"/>
        <v>-3.3800000000000026</v>
      </c>
      <c r="P28">
        <f t="shared" si="3"/>
        <v>-9.7000000000000011</v>
      </c>
      <c r="Q28">
        <f t="shared" si="4"/>
        <v>35.349999999999994</v>
      </c>
      <c r="R28">
        <f t="shared" si="5"/>
        <v>36.812184124281451</v>
      </c>
      <c r="S28">
        <f t="shared" si="6"/>
        <v>-0.66000000000000014</v>
      </c>
      <c r="U28">
        <v>36.35</v>
      </c>
      <c r="V28">
        <v>-12.6</v>
      </c>
      <c r="W28">
        <v>-9.24</v>
      </c>
      <c r="X28">
        <f t="shared" si="7"/>
        <v>-21.84</v>
      </c>
      <c r="Y28">
        <f t="shared" si="8"/>
        <v>-5.3800000000000026</v>
      </c>
      <c r="Z28">
        <f t="shared" si="9"/>
        <v>-9.7000000000000011</v>
      </c>
      <c r="AA28">
        <f t="shared" si="10"/>
        <v>35.549999999999997</v>
      </c>
      <c r="AB28">
        <f t="shared" si="11"/>
        <v>37.240259129066217</v>
      </c>
      <c r="AC28">
        <f t="shared" si="12"/>
        <v>-0.46000000000000085</v>
      </c>
    </row>
    <row r="29" spans="1:29" x14ac:dyDescent="0.25">
      <c r="A29" t="s">
        <v>26</v>
      </c>
      <c r="B29">
        <v>43.63</v>
      </c>
      <c r="C29">
        <v>6.97</v>
      </c>
      <c r="D29">
        <v>-17.8</v>
      </c>
      <c r="E29">
        <f t="shared" si="0"/>
        <v>-10.830000000000002</v>
      </c>
      <c r="F29" s="1"/>
      <c r="G29" s="1"/>
      <c r="H29" s="1"/>
      <c r="I29" s="1"/>
      <c r="J29" s="1"/>
      <c r="K29">
        <v>43.33</v>
      </c>
      <c r="L29">
        <v>6.46</v>
      </c>
      <c r="M29">
        <v>-18.100000000000001</v>
      </c>
      <c r="N29">
        <f t="shared" si="1"/>
        <v>-11.64</v>
      </c>
      <c r="O29">
        <f t="shared" si="2"/>
        <v>0.30000000000000426</v>
      </c>
      <c r="P29">
        <f t="shared" si="3"/>
        <v>0.50999999999999979</v>
      </c>
      <c r="Q29">
        <f t="shared" si="4"/>
        <v>0.30000000000000071</v>
      </c>
      <c r="R29">
        <f t="shared" si="5"/>
        <v>0.66340033162488155</v>
      </c>
      <c r="S29">
        <f t="shared" si="6"/>
        <v>18.61</v>
      </c>
      <c r="U29">
        <v>45.59</v>
      </c>
      <c r="V29">
        <v>5.61</v>
      </c>
      <c r="W29">
        <v>-17.7</v>
      </c>
      <c r="X29">
        <f t="shared" si="7"/>
        <v>-12.09</v>
      </c>
      <c r="Y29">
        <f t="shared" si="8"/>
        <v>-1.9600000000000009</v>
      </c>
      <c r="Z29">
        <f t="shared" si="9"/>
        <v>1.3599999999999994</v>
      </c>
      <c r="AA29">
        <f t="shared" si="10"/>
        <v>-0.10000000000000142</v>
      </c>
      <c r="AB29">
        <f t="shared" si="11"/>
        <v>2.3877185763820665</v>
      </c>
      <c r="AC29">
        <f t="shared" si="12"/>
        <v>19.059999999999999</v>
      </c>
    </row>
    <row r="30" spans="1:29" x14ac:dyDescent="0.25">
      <c r="A30" t="s">
        <v>27</v>
      </c>
      <c r="B30">
        <v>52.88</v>
      </c>
      <c r="C30">
        <v>-19.399999999999999</v>
      </c>
      <c r="D30">
        <v>-1.66</v>
      </c>
      <c r="E30">
        <f t="shared" si="0"/>
        <v>-21.06</v>
      </c>
      <c r="F30" s="1"/>
      <c r="G30" s="1"/>
      <c r="H30" s="1"/>
      <c r="I30" s="1"/>
      <c r="J30" s="1"/>
      <c r="K30">
        <v>50.97</v>
      </c>
      <c r="L30">
        <v>-12.6</v>
      </c>
      <c r="M30">
        <v>-12.8</v>
      </c>
      <c r="N30">
        <f t="shared" si="1"/>
        <v>-25.4</v>
      </c>
      <c r="O30">
        <f t="shared" si="2"/>
        <v>1.9100000000000037</v>
      </c>
      <c r="P30">
        <f t="shared" si="3"/>
        <v>-6.7999999999999989</v>
      </c>
      <c r="Q30">
        <f t="shared" si="4"/>
        <v>11.14</v>
      </c>
      <c r="R30">
        <f t="shared" si="5"/>
        <v>13.190439719736412</v>
      </c>
      <c r="S30">
        <f t="shared" si="6"/>
        <v>6</v>
      </c>
      <c r="U30">
        <v>55.12</v>
      </c>
      <c r="V30">
        <v>-13.5</v>
      </c>
      <c r="W30">
        <v>-13.4</v>
      </c>
      <c r="X30">
        <f t="shared" si="7"/>
        <v>-26.9</v>
      </c>
      <c r="Y30">
        <f t="shared" si="8"/>
        <v>-2.2399999999999949</v>
      </c>
      <c r="Z30">
        <f t="shared" si="9"/>
        <v>-5.8999999999999986</v>
      </c>
      <c r="AA30">
        <f t="shared" si="10"/>
        <v>11.74</v>
      </c>
      <c r="AB30">
        <f t="shared" si="11"/>
        <v>13.328735874042968</v>
      </c>
      <c r="AC30">
        <f t="shared" si="12"/>
        <v>7.5</v>
      </c>
    </row>
  </sheetData>
  <mergeCells count="4">
    <mergeCell ref="B1:E1"/>
    <mergeCell ref="K1:N1"/>
    <mergeCell ref="U1:X1"/>
    <mergeCell ref="A4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2020-04-23T22:02:19Z</dcterms:modified>
</cp:coreProperties>
</file>