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DONE EXCEL\"/>
    </mc:Choice>
  </mc:AlternateContent>
  <xr:revisionPtr revIDLastSave="0" documentId="13_ncr:1_{4AAB7EB4-FAD4-4E10-B08F-9F5F6C805C34}" xr6:coauthVersionLast="47" xr6:coauthVersionMax="47" xr10:uidLastSave="{00000000-0000-0000-0000-000000000000}"/>
  <bookViews>
    <workbookView xWindow="-120" yWindow="-120" windowWidth="29040" windowHeight="15720" xr2:uid="{554670AE-1740-44DF-823A-4C593362EE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Q6" i="1"/>
  <c r="Q3" i="1"/>
  <c r="Q4" i="1"/>
  <c r="Q5" i="1"/>
  <c r="Q2" i="1"/>
  <c r="P3" i="1"/>
  <c r="P4" i="1"/>
  <c r="P5" i="1"/>
  <c r="P6" i="1"/>
  <c r="P2" i="1"/>
  <c r="N5" i="1"/>
  <c r="O3" i="1"/>
  <c r="O4" i="1"/>
  <c r="O5" i="1"/>
  <c r="O6" i="1"/>
  <c r="O2" i="1"/>
  <c r="L3" i="1"/>
  <c r="L4" i="1"/>
  <c r="L5" i="1"/>
  <c r="L6" i="1"/>
  <c r="L2" i="1"/>
  <c r="A15" i="1"/>
  <c r="G3" i="1"/>
  <c r="G4" i="1"/>
  <c r="G5" i="1"/>
  <c r="G6" i="1"/>
  <c r="G2" i="1"/>
  <c r="F3" i="1"/>
  <c r="M3" i="1" s="1"/>
  <c r="F4" i="1"/>
  <c r="M4" i="1" s="1"/>
  <c r="F5" i="1"/>
  <c r="M5" i="1" s="1"/>
  <c r="F6" i="1"/>
  <c r="M6" i="1" s="1"/>
  <c r="F2" i="1"/>
  <c r="M2" i="1" s="1"/>
  <c r="A11" i="1"/>
  <c r="N3" i="1" l="1"/>
  <c r="N4" i="1"/>
  <c r="N6" i="1"/>
  <c r="N2" i="1"/>
</calcChain>
</file>

<file path=xl/sharedStrings.xml><?xml version="1.0" encoding="utf-8"?>
<sst xmlns="http://schemas.openxmlformats.org/spreadsheetml/2006/main" count="33" uniqueCount="29">
  <si>
    <t xml:space="preserve">Student </t>
  </si>
  <si>
    <t>Exam1</t>
  </si>
  <si>
    <t>Exam2</t>
  </si>
  <si>
    <t>Exam3</t>
  </si>
  <si>
    <t>Sales</t>
  </si>
  <si>
    <t>Bouns Eligivble</t>
  </si>
  <si>
    <t>Hours Worked</t>
  </si>
  <si>
    <t>Year at company</t>
  </si>
  <si>
    <t>Promotion Eligiblle</t>
  </si>
  <si>
    <t>Role</t>
  </si>
  <si>
    <t>Manager</t>
  </si>
  <si>
    <t>Employee</t>
  </si>
  <si>
    <t>John</t>
  </si>
  <si>
    <t>Alice</t>
  </si>
  <si>
    <t>Bob</t>
  </si>
  <si>
    <t>Carol</t>
  </si>
  <si>
    <t>David</t>
  </si>
  <si>
    <t>IF Funcation Example</t>
  </si>
  <si>
    <t>Determine if a student passed an exam:</t>
  </si>
  <si>
    <t xml:space="preserve">Full time </t>
  </si>
  <si>
    <t>AND funcation Example:</t>
  </si>
  <si>
    <t>1. Check if student passed in all subject</t>
  </si>
  <si>
    <t>Pass/Fail</t>
  </si>
  <si>
    <t>oder for Free shipment</t>
  </si>
  <si>
    <t>passed at least one subject</t>
  </si>
  <si>
    <t>order qualifies for discount</t>
  </si>
  <si>
    <t>Grade based on scores</t>
  </si>
  <si>
    <t>Discount rate based on purchase amount</t>
  </si>
  <si>
    <t xml:space="preserve">OR FN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</si>
</sst>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067C8-0943-4CF1-967C-21A783790540}" name="Table1" displayName="Table1" ref="A1:Q6" totalsRowShown="0" headerRowDxfId="21" dataDxfId="19" headerRowBorderDxfId="20" tableBorderDxfId="18" totalsRowBorderDxfId="17">
  <autoFilter ref="A1:Q6" xr:uid="{1FD067C8-0943-4CF1-967C-21A783790540}"/>
  <tableColumns count="17">
    <tableColumn id="1" xr3:uid="{9A5BD914-0EFE-4B86-9519-DE88D10C7DD6}" name="Student " dataDxfId="16"/>
    <tableColumn id="2" xr3:uid="{D715B65F-DB9E-4364-B292-2AFADAC5C03F}" name="Exam1" dataDxfId="15"/>
    <tableColumn id="3" xr3:uid="{680B7A5A-5844-4DCF-A0F2-A7D2D59908AB}" name="Exam2" dataDxfId="14"/>
    <tableColumn id="4" xr3:uid="{142E6DEC-AC17-4352-A59E-46F5B599714E}" name="Exam3" dataDxfId="13"/>
    <tableColumn id="5" xr3:uid="{BF2D4AF9-C3EA-4876-988A-39668B784146}" name="Sales" dataDxfId="12"/>
    <tableColumn id="6" xr3:uid="{D5653FEC-03DB-4901-B6F2-70DAE61F696D}" name="Bouns Eligivble" dataDxfId="11">
      <calculatedColumnFormula>IF(Table1[[#This Row],[Sales]]&gt;1000,"Bonus","No Bonus")</calculatedColumnFormula>
    </tableColumn>
    <tableColumn id="11" xr3:uid="{D4BE1FF3-6B04-400A-A095-E2677D1E59B3}" name="Full time " dataDxfId="10">
      <calculatedColumnFormula>IF(Table1[[#This Row],[Hours Worked]]&gt;40,"Full-time","part-time")</calculatedColumnFormula>
    </tableColumn>
    <tableColumn id="7" xr3:uid="{711770B0-C68F-4385-8D9E-3758137F61EB}" name="Hours Worked" dataDxfId="9"/>
    <tableColumn id="8" xr3:uid="{3B798702-CA0C-4056-86C5-759F6A99B1BD}" name="Year at company" dataDxfId="8"/>
    <tableColumn id="9" xr3:uid="{48473A36-850C-4982-8CBC-D98100F4FD30}" name="Promotion Eligiblle" dataDxfId="7"/>
    <tableColumn id="10" xr3:uid="{DDCA4AED-C55D-47E0-89B6-4EE9F208664F}" name="Role" dataDxfId="6"/>
    <tableColumn id="12" xr3:uid="{C2708013-F729-46FC-9940-C5D101D5CFAC}" name="Pass/Fail" dataDxfId="5">
      <calculatedColumnFormula>AND(Table1[[#This Row],[Exam1]]&gt;50,Table1[[#This Row],[Exam2]]&gt;50,Table1[[#This Row],[Exam3]]&gt;50)</calculatedColumnFormula>
    </tableColumn>
    <tableColumn id="13" xr3:uid="{70919CD4-B4FE-4F9C-A051-06E4497EA90B}" name="oder for Free shipment" dataDxfId="4">
      <calculatedColumnFormula>AND(E2&gt;=200,F2="Bonus")</calculatedColumnFormula>
    </tableColumn>
    <tableColumn id="14" xr3:uid="{7F63B295-E645-4E14-8709-EE9FFB80C597}" name="order qualifies for discount" dataDxfId="3">
      <calculatedColumnFormula>OR(Table1[[#This Row],[Sales]]&gt;200,Table1[[#This Row],[Bouns Eligivble]]="Bonus")</calculatedColumnFormula>
    </tableColumn>
    <tableColumn id="15" xr3:uid="{16AA2DD4-B853-40AF-950C-463EA716F765}" name="passed at least one subject" dataDxfId="2">
      <calculatedColumnFormula>OR(Table1[[#This Row],[Exam1]]&gt;50,Table1[[#This Row],[Exam2]]&gt;50,Table1[[#This Row],[Exam3]]&gt;50)</calculatedColumnFormula>
    </tableColumn>
    <tableColumn id="17" xr3:uid="{860BBF33-1BE8-4170-87DE-1903F5F9067D}" name="Grade based on scores" dataDxfId="1">
      <calculatedColumnFormula>IF(Table1[[#This Row],[Exam1]]&gt;90,"A", IF(Table1[[#This Row],[Exam1]]&gt;80,"B",IF(Table1[[#This Row],[Exam1]]&gt;70,"C",IF(Table1[[#This Row],[Exam1]]&gt;60,"D",IF(Table1[[#This Row],[Exam1]]&gt;50,"E","F")))))</calculatedColumnFormula>
    </tableColumn>
    <tableColumn id="18" xr3:uid="{FD45EB9E-2C2E-49A0-8805-5F6A8223C67C}" name="Discount rate based on purchase amount" dataDxfId="0">
      <calculatedColumnFormula>IF(Table1[[#This Row],[Sales]]&gt;=500,"20%", IF(Table1[[#This Row],[Sales]]&gt;="10%","No Discount"))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9A01-AD91-476F-8951-241469BA05CB}">
  <dimension ref="A1:Q19"/>
  <sheetViews>
    <sheetView tabSelected="1" workbookViewId="0">
      <selection activeCell="B19" sqref="B19"/>
    </sheetView>
  </sheetViews>
  <sheetFormatPr defaultRowHeight="15" x14ac:dyDescent="0.25"/>
  <cols>
    <col min="1" max="1" width="10.5703125" customWidth="1"/>
    <col min="6" max="7" width="16.5703125" customWidth="1"/>
    <col min="8" max="8" width="15.85546875" customWidth="1"/>
    <col min="9" max="9" width="17.7109375" customWidth="1"/>
    <col min="10" max="10" width="20.140625" customWidth="1"/>
    <col min="11" max="11" width="9.85546875" bestFit="1" customWidth="1"/>
    <col min="14" max="14" width="30.140625" bestFit="1" customWidth="1"/>
    <col min="15" max="15" width="29.7109375" bestFit="1" customWidth="1"/>
    <col min="16" max="16" width="25.7109375" bestFit="1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6</v>
      </c>
      <c r="I1" s="2" t="s">
        <v>7</v>
      </c>
      <c r="J1" s="2" t="s">
        <v>8</v>
      </c>
      <c r="K1" s="3" t="s">
        <v>9</v>
      </c>
      <c r="L1" s="2" t="s">
        <v>22</v>
      </c>
      <c r="M1" s="2" t="s">
        <v>23</v>
      </c>
      <c r="N1" s="2" t="s">
        <v>25</v>
      </c>
      <c r="O1" s="2" t="s">
        <v>24</v>
      </c>
      <c r="P1" s="2" t="s">
        <v>26</v>
      </c>
      <c r="Q1" s="2" t="s">
        <v>27</v>
      </c>
    </row>
    <row r="2" spans="1:17" x14ac:dyDescent="0.25">
      <c r="A2" s="4" t="s">
        <v>12</v>
      </c>
      <c r="B2" s="5">
        <v>50</v>
      </c>
      <c r="C2" s="5">
        <v>78</v>
      </c>
      <c r="D2" s="5">
        <v>62</v>
      </c>
      <c r="E2" s="5">
        <v>1200</v>
      </c>
      <c r="F2" s="5" t="str">
        <f>IF(Table1[[#This Row],[Sales]]&gt;1000,"Bonus","No Bonus")</f>
        <v>Bonus</v>
      </c>
      <c r="G2" s="5" t="str">
        <f>IF(Table1[[#This Row],[Hours Worked]]&gt;40,"Full-time","part-time")</f>
        <v>part-time</v>
      </c>
      <c r="H2" s="5">
        <v>38</v>
      </c>
      <c r="I2" s="5">
        <v>6</v>
      </c>
      <c r="J2" s="5"/>
      <c r="K2" s="6" t="s">
        <v>10</v>
      </c>
      <c r="L2" s="2" t="b">
        <f>AND(Table1[[#This Row],[Exam1]]&gt;50,Table1[[#This Row],[Exam2]]&gt;50,Table1[[#This Row],[Exam3]]&gt;50)</f>
        <v>0</v>
      </c>
      <c r="M2" s="2" t="b">
        <f>AND(E2&gt;=200,F2="Bonus")</f>
        <v>1</v>
      </c>
      <c r="N2" s="2" t="b">
        <f>OR(Table1[[#This Row],[Sales]]&gt;200,Table1[[#This Row],[Bouns Eligivble]]="Bonus")</f>
        <v>1</v>
      </c>
      <c r="O2" s="2" t="b">
        <f>OR(Table1[[#This Row],[Exam1]]&gt;50,Table1[[#This Row],[Exam2]]&gt;50,Table1[[#This Row],[Exam3]]&gt;50)</f>
        <v>1</v>
      </c>
      <c r="P2" s="2" t="str">
        <f>IF(Table1[[#This Row],[Exam1]]&gt;90,"A", IF(Table1[[#This Row],[Exam1]]&gt;80,"B",IF(Table1[[#This Row],[Exam1]]&gt;70,"C",IF(Table1[[#This Row],[Exam1]]&gt;60,"D",IF(Table1[[#This Row],[Exam1]]&gt;50,"E","F")))))</f>
        <v>F</v>
      </c>
      <c r="Q2" s="2" t="str">
        <f>IF(Table1[[#This Row],[Sales]]&gt;=500,"20%", IF(Table1[[#This Row],[Sales]]&gt;="10%","No Discount"))</f>
        <v>20%</v>
      </c>
    </row>
    <row r="3" spans="1:17" x14ac:dyDescent="0.25">
      <c r="A3" s="4" t="s">
        <v>13</v>
      </c>
      <c r="B3" s="5">
        <v>88</v>
      </c>
      <c r="C3" s="5">
        <v>42</v>
      </c>
      <c r="D3" s="5">
        <v>90</v>
      </c>
      <c r="E3" s="5">
        <v>950</v>
      </c>
      <c r="F3" s="5" t="str">
        <f>IF(Table1[[#This Row],[Sales]]&gt;1000,"Bonus","No Bonus")</f>
        <v>No Bonus</v>
      </c>
      <c r="G3" s="5" t="str">
        <f>IF(Table1[[#This Row],[Hours Worked]]&gt;40,"Full-time","part-time")</f>
        <v>Full-time</v>
      </c>
      <c r="H3" s="5">
        <v>42</v>
      </c>
      <c r="I3" s="5">
        <v>4</v>
      </c>
      <c r="J3" s="5"/>
      <c r="K3" s="6" t="s">
        <v>11</v>
      </c>
      <c r="L3" s="2" t="b">
        <f>AND(Table1[[#This Row],[Exam1]]&gt;50,Table1[[#This Row],[Exam2]]&gt;50,Table1[[#This Row],[Exam3]]&gt;50)</f>
        <v>0</v>
      </c>
      <c r="M3" s="2" t="b">
        <f t="shared" ref="M3:M6" si="0">AND(E3&gt;=200,F3="Bonus")</f>
        <v>0</v>
      </c>
      <c r="N3" s="2" t="b">
        <f>OR(Table1[[#This Row],[Sales]]&gt;200,Table1[[#This Row],[Bouns Eligivble]]="Bonus")</f>
        <v>1</v>
      </c>
      <c r="O3" s="2" t="b">
        <f>OR(Table1[[#This Row],[Exam1]]&gt;50,Table1[[#This Row],[Exam2]]&gt;50,Table1[[#This Row],[Exam3]]&gt;50)</f>
        <v>1</v>
      </c>
      <c r="P3" s="2" t="str">
        <f>IF(Table1[[#This Row],[Exam1]]&gt;90,"A", IF(Table1[[#This Row],[Exam1]]&gt;80,"B",IF(Table1[[#This Row],[Exam1]]&gt;70,"C",IF(Table1[[#This Row],[Exam1]]&gt;60,"D",IF(Table1[[#This Row],[Exam1]]&gt;50,"E","F")))))</f>
        <v>B</v>
      </c>
      <c r="Q3" s="2" t="str">
        <f>IF(Table1[[#This Row],[Sales]]&gt;=500,"20%", IF(Table1[[#This Row],[Sales]]&gt;="10%","No Discount"))</f>
        <v>20%</v>
      </c>
    </row>
    <row r="4" spans="1:17" x14ac:dyDescent="0.25">
      <c r="A4" s="4" t="s">
        <v>14</v>
      </c>
      <c r="B4" s="5">
        <v>72</v>
      </c>
      <c r="C4" s="5">
        <v>65</v>
      </c>
      <c r="D4" s="5">
        <v>55</v>
      </c>
      <c r="E4" s="5">
        <v>1100</v>
      </c>
      <c r="F4" s="5" t="str">
        <f>IF(Table1[[#This Row],[Sales]]&gt;1000,"Bonus","No Bonus")</f>
        <v>Bonus</v>
      </c>
      <c r="G4" s="5" t="str">
        <f>IF(Table1[[#This Row],[Hours Worked]]&gt;40,"Full-time","part-time")</f>
        <v>part-time</v>
      </c>
      <c r="H4" s="5">
        <v>30</v>
      </c>
      <c r="I4" s="5">
        <v>7</v>
      </c>
      <c r="J4" s="5"/>
      <c r="K4" s="6" t="s">
        <v>11</v>
      </c>
      <c r="L4" s="2" t="b">
        <f>AND(Table1[[#This Row],[Exam1]]&gt;50,Table1[[#This Row],[Exam2]]&gt;50,Table1[[#This Row],[Exam3]]&gt;50)</f>
        <v>1</v>
      </c>
      <c r="M4" s="2" t="b">
        <f t="shared" si="0"/>
        <v>1</v>
      </c>
      <c r="N4" s="2" t="b">
        <f>OR(Table1[[#This Row],[Sales]]&gt;200,Table1[[#This Row],[Bouns Eligivble]]="Bonus")</f>
        <v>1</v>
      </c>
      <c r="O4" s="2" t="b">
        <f>OR(Table1[[#This Row],[Exam1]]&gt;50,Table1[[#This Row],[Exam2]]&gt;50,Table1[[#This Row],[Exam3]]&gt;50)</f>
        <v>1</v>
      </c>
      <c r="P4" s="2" t="str">
        <f>IF(Table1[[#This Row],[Exam1]]&gt;90,"A", IF(Table1[[#This Row],[Exam1]]&gt;80,"B",IF(Table1[[#This Row],[Exam1]]&gt;70,"C",IF(Table1[[#This Row],[Exam1]]&gt;60,"D",IF(Table1[[#This Row],[Exam1]]&gt;50,"E","F")))))</f>
        <v>C</v>
      </c>
      <c r="Q4" s="2" t="str">
        <f>IF(Table1[[#This Row],[Sales]]&gt;=500,"20%", IF(Table1[[#This Row],[Sales]]&gt;="10%","No Discount"))</f>
        <v>20%</v>
      </c>
    </row>
    <row r="5" spans="1:17" x14ac:dyDescent="0.25">
      <c r="A5" s="4" t="s">
        <v>15</v>
      </c>
      <c r="B5" s="5">
        <v>95</v>
      </c>
      <c r="C5" s="5">
        <v>82</v>
      </c>
      <c r="D5" s="5">
        <v>87</v>
      </c>
      <c r="E5" s="5">
        <v>500</v>
      </c>
      <c r="F5" s="5" t="str">
        <f>IF(Table1[[#This Row],[Sales]]&gt;1000,"Bonus","No Bonus")</f>
        <v>No Bonus</v>
      </c>
      <c r="G5" s="5" t="str">
        <f>IF(Table1[[#This Row],[Hours Worked]]&gt;40,"Full-time","part-time")</f>
        <v>Full-time</v>
      </c>
      <c r="H5" s="5">
        <v>45</v>
      </c>
      <c r="I5" s="5">
        <v>3</v>
      </c>
      <c r="J5" s="5"/>
      <c r="K5" s="6" t="s">
        <v>10</v>
      </c>
      <c r="L5" s="2" t="b">
        <f>AND(Table1[[#This Row],[Exam1]]&gt;50,Table1[[#This Row],[Exam2]]&gt;50,Table1[[#This Row],[Exam3]]&gt;50)</f>
        <v>1</v>
      </c>
      <c r="M5" s="2" t="b">
        <f t="shared" si="0"/>
        <v>0</v>
      </c>
      <c r="N5" s="2" t="b">
        <f>OR(Table1[[#This Row],[Sales]]&gt;200,Table1[[#This Row],[Bouns Eligivble]]="Bonus")</f>
        <v>1</v>
      </c>
      <c r="O5" s="2" t="b">
        <f>OR(Table1[[#This Row],[Exam1]]&gt;50,Table1[[#This Row],[Exam2]]&gt;50,Table1[[#This Row],[Exam3]]&gt;50)</f>
        <v>1</v>
      </c>
      <c r="P5" s="2" t="str">
        <f>IF(Table1[[#This Row],[Exam1]]&gt;90,"A", IF(Table1[[#This Row],[Exam1]]&gt;80,"B",IF(Table1[[#This Row],[Exam1]]&gt;70,"C",IF(Table1[[#This Row],[Exam1]]&gt;60,"D",IF(Table1[[#This Row],[Exam1]]&gt;50,"E","F")))))</f>
        <v>A</v>
      </c>
      <c r="Q5" s="2" t="str">
        <f>IF(Table1[[#This Row],[Sales]]&gt;=500,"20%", IF(Table1[[#This Row],[Sales]]&gt;="10%","No Discount"))</f>
        <v>20%</v>
      </c>
    </row>
    <row r="6" spans="1:17" x14ac:dyDescent="0.25">
      <c r="A6" s="7" t="s">
        <v>16</v>
      </c>
      <c r="B6" s="8">
        <v>60</v>
      </c>
      <c r="C6" s="8">
        <v>49</v>
      </c>
      <c r="D6" s="8">
        <v>75</v>
      </c>
      <c r="E6" s="8">
        <v>300</v>
      </c>
      <c r="F6" s="5" t="str">
        <f>IF(Table1[[#This Row],[Sales]]&gt;1000,"Bonus","No Bonus")</f>
        <v>No Bonus</v>
      </c>
      <c r="G6" s="5" t="str">
        <f>IF(Table1[[#This Row],[Hours Worked]]&gt;40,"Full-time","part-time")</f>
        <v>Full-time</v>
      </c>
      <c r="H6" s="8">
        <v>50</v>
      </c>
      <c r="I6" s="8">
        <v>2</v>
      </c>
      <c r="J6" s="8"/>
      <c r="K6" s="9" t="s">
        <v>11</v>
      </c>
      <c r="L6" s="2" t="b">
        <f>AND(Table1[[#This Row],[Exam1]]&gt;50,Table1[[#This Row],[Exam2]]&gt;50,Table1[[#This Row],[Exam3]]&gt;50)</f>
        <v>0</v>
      </c>
      <c r="M6" s="2" t="b">
        <f t="shared" si="0"/>
        <v>0</v>
      </c>
      <c r="N6" s="2" t="b">
        <f>OR(Table1[[#This Row],[Sales]]&gt;200,Table1[[#This Row],[Bouns Eligivble]]="Bonus")</f>
        <v>1</v>
      </c>
      <c r="O6" s="2" t="b">
        <f>OR(Table1[[#This Row],[Exam1]]&gt;50,Table1[[#This Row],[Exam2]]&gt;50,Table1[[#This Row],[Exam3]]&gt;50)</f>
        <v>1</v>
      </c>
      <c r="P6" s="2" t="str">
        <f>IF(Table1[[#This Row],[Exam1]]&gt;90,"A", IF(Table1[[#This Row],[Exam1]]&gt;80,"B",IF(Table1[[#This Row],[Exam1]]&gt;70,"C",IF(Table1[[#This Row],[Exam1]]&gt;60,"D",IF(Table1[[#This Row],[Exam1]]&gt;50,"E","F")))))</f>
        <v>E</v>
      </c>
      <c r="Q6" s="2" t="str">
        <f>IF(Table1[[#This Row],[Sales]]&gt;=500,"20%", IF(Table1[[#This Row],[Sales]]&gt;=200,"10%","No Discount"))</f>
        <v>10%</v>
      </c>
    </row>
    <row r="8" spans="1:17" x14ac:dyDescent="0.25">
      <c r="A8" t="s">
        <v>17</v>
      </c>
    </row>
    <row r="9" spans="1:17" x14ac:dyDescent="0.25">
      <c r="A9" t="s">
        <v>18</v>
      </c>
    </row>
    <row r="11" spans="1:17" x14ac:dyDescent="0.25">
      <c r="A11" t="str">
        <f>IF(B2&gt;=50,"Pass","Fail")</f>
        <v>Pass</v>
      </c>
    </row>
    <row r="13" spans="1:17" x14ac:dyDescent="0.25">
      <c r="A13" t="s">
        <v>20</v>
      </c>
    </row>
    <row r="14" spans="1:17" x14ac:dyDescent="0.25">
      <c r="A14" t="s">
        <v>21</v>
      </c>
    </row>
    <row r="15" spans="1:17" x14ac:dyDescent="0.25">
      <c r="A15" t="b">
        <f>AND(B2&gt;50,C2&gt;50,D2&gt;50)</f>
        <v>0</v>
      </c>
    </row>
    <row r="18" spans="1:2" x14ac:dyDescent="0.25">
      <c r="A18" t="s">
        <v>28</v>
      </c>
      <c r="B18" t="s">
        <v>21</v>
      </c>
    </row>
    <row r="19" spans="1:2" x14ac:dyDescent="0.25">
      <c r="A19" t="b">
        <f>OR(B2&gt;=50,C2&gt;=50,D2&gt;=50)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gupta</dc:creator>
  <cp:lastModifiedBy>pooja gupta</cp:lastModifiedBy>
  <dcterms:created xsi:type="dcterms:W3CDTF">2024-08-23T11:36:21Z</dcterms:created>
  <dcterms:modified xsi:type="dcterms:W3CDTF">2025-03-06T05:38:04Z</dcterms:modified>
</cp:coreProperties>
</file>