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7250" windowHeight="57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E12" i="1"/>
  <c r="E14" i="1"/>
  <c r="E9" i="1"/>
  <c r="E8" i="1"/>
  <c r="E7" i="1"/>
  <c r="E6" i="1"/>
  <c r="E22" i="1" l="1"/>
  <c r="E23" i="1"/>
  <c r="E24" i="1"/>
  <c r="E21" i="1"/>
  <c r="E20" i="1"/>
  <c r="E19" i="1"/>
  <c r="E18" i="1"/>
  <c r="E17" i="1" l="1"/>
  <c r="E16" i="1"/>
  <c r="E15" i="1"/>
  <c r="E13" i="1"/>
  <c r="E11" i="1"/>
  <c r="E10" i="1"/>
  <c r="E4" i="1"/>
  <c r="E5" i="1"/>
  <c r="E3" i="1"/>
  <c r="E2" i="1"/>
</calcChain>
</file>

<file path=xl/sharedStrings.xml><?xml version="1.0" encoding="utf-8"?>
<sst xmlns="http://schemas.openxmlformats.org/spreadsheetml/2006/main" count="51" uniqueCount="38">
  <si>
    <t>Задачи</t>
  </si>
  <si>
    <t>Начало</t>
  </si>
  <si>
    <t>Конец</t>
  </si>
  <si>
    <t>Длительность</t>
  </si>
  <si>
    <t>Исполнитель</t>
  </si>
  <si>
    <t>создание и организация системы управления версиями(git)  и работы  команды(taiga)</t>
  </si>
  <si>
    <t>создание ТЗ</t>
  </si>
  <si>
    <t>разработка программы методики испытаний</t>
  </si>
  <si>
    <t>создание руководства оператора</t>
  </si>
  <si>
    <t>создание руководства системного программиста</t>
  </si>
  <si>
    <t>доработка ПО по результатам тестирования</t>
  </si>
  <si>
    <t>№</t>
  </si>
  <si>
    <t>сформулировать вероятные риски в процессе подготовки тестовой базы</t>
  </si>
  <si>
    <t>разработка тестовой инфраструктуры</t>
  </si>
  <si>
    <t>Тестирование ПО (протокол предварительных испытаний)</t>
  </si>
  <si>
    <t>подготовка Акта и Протокола приемки ПО</t>
  </si>
  <si>
    <t>version 1.11</t>
  </si>
  <si>
    <t>Даша</t>
  </si>
  <si>
    <t>все</t>
  </si>
  <si>
    <t>Сергей</t>
  </si>
  <si>
    <t>Анализ предметной области и выбор технологии</t>
  </si>
  <si>
    <t>Развертываение NVIDIA DIGITS</t>
  </si>
  <si>
    <t>Подготовка входных данных</t>
  </si>
  <si>
    <t>Получение входных данных</t>
  </si>
  <si>
    <t>Обучение и тестирование нейронной сети на входных данных</t>
  </si>
  <si>
    <t>ПЗ по входным и выходным данным</t>
  </si>
  <si>
    <t>Разработка подпрограммы для преобразования входных данных</t>
  </si>
  <si>
    <t>ПЗ для преобразования входных данных</t>
  </si>
  <si>
    <t>описание и оценка  результатов(ПЗ)</t>
  </si>
  <si>
    <t>создание ПЗ "Настройка NVIDIA DIGITS"</t>
  </si>
  <si>
    <t>создание ПЗ "Обучение NVIDIA DIGITS"</t>
  </si>
  <si>
    <t>Презентация ОКР</t>
  </si>
  <si>
    <t>Отчет по ОКР</t>
  </si>
  <si>
    <t>Катя</t>
  </si>
  <si>
    <t>ксюша</t>
  </si>
  <si>
    <t>даша</t>
  </si>
  <si>
    <t>катя</t>
  </si>
  <si>
    <t>сергей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</si>
</sst>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vertical="center" wrapText="1"/>
    </xf>
    <xf numFmtId="0" fontId="2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0" xfId="0" applyBorder="1"/>
    <xf numFmtId="0" fontId="3" fillId="0" borderId="1" xfId="0" applyFont="1" applyFill="1" applyBorder="1" applyAlignment="1">
      <alignment vertical="center" wrapText="1"/>
    </xf>
    <xf numFmtId="49" fontId="3" fillId="0" borderId="2" xfId="0" applyNumberFormat="1" applyFont="1" applyBorder="1" applyAlignment="1">
      <alignment horizontal="right"/>
    </xf>
    <xf numFmtId="14" fontId="0" fillId="0" borderId="2" xfId="0" applyNumberFormat="1" applyBorder="1" applyAlignment="1">
      <alignment vertical="center" wrapText="1"/>
    </xf>
    <xf numFmtId="14" fontId="0" fillId="0" borderId="2" xfId="0" applyNumberFormat="1" applyBorder="1"/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49" fontId="3" fillId="0" borderId="0" xfId="0" applyNumberFormat="1" applyFont="1" applyBorder="1" applyAlignment="1">
      <alignment horizontal="right"/>
    </xf>
    <xf numFmtId="14" fontId="0" fillId="0" borderId="0" xfId="0" applyNumberFormat="1" applyBorder="1" applyAlignment="1">
      <alignment vertical="center" wrapText="1"/>
    </xf>
    <xf numFmtId="14" fontId="0" fillId="0" borderId="0" xfId="0" applyNumberFormat="1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3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734605991735901"/>
          <c:y val="4.7819895767669485E-2"/>
          <c:w val="0.49568160138194262"/>
          <c:h val="0.931182733638208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Начало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Лист1!$B$2:$B$35</c:f>
              <c:strCache>
                <c:ptCount val="23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предметной области и выбор технологии</c:v>
                </c:pt>
                <c:pt idx="2">
                  <c:v>создание ТЗ</c:v>
                </c:pt>
                <c:pt idx="3">
                  <c:v>Развертываение NVIDIA DIGITS</c:v>
                </c:pt>
                <c:pt idx="4">
                  <c:v>создание ПЗ "Настройка NVIDIA DIGITS"</c:v>
                </c:pt>
                <c:pt idx="5">
                  <c:v>Получение входных данных</c:v>
                </c:pt>
                <c:pt idx="6">
                  <c:v>Подготовка входных данных</c:v>
                </c:pt>
                <c:pt idx="7">
                  <c:v>ПЗ по входным и выходным данным</c:v>
                </c:pt>
                <c:pt idx="8">
                  <c:v>Разработка подпрограммы для преобразования входных данных</c:v>
                </c:pt>
                <c:pt idx="9">
                  <c:v>ПЗ для преобразования входных данных</c:v>
                </c:pt>
                <c:pt idx="10">
                  <c:v>Обучение и тестирование нейронной сети на входных данных</c:v>
                </c:pt>
                <c:pt idx="11">
                  <c:v>создание ПЗ "Обучение NVIDIA DIGITS"</c:v>
                </c:pt>
                <c:pt idx="12">
                  <c:v>разработка тестовой инфраструктуры</c:v>
                </c:pt>
                <c:pt idx="13">
                  <c:v>сформулировать вероятные риски в процессе подготовки тестовой базы</c:v>
                </c:pt>
                <c:pt idx="14">
                  <c:v>разработка программы методики испытаний</c:v>
                </c:pt>
                <c:pt idx="15">
                  <c:v>создание руководства оператора</c:v>
                </c:pt>
                <c:pt idx="16">
                  <c:v>создание руководства системного программиста</c:v>
                </c:pt>
                <c:pt idx="17">
                  <c:v>описание и оценка  результатов(ПЗ)</c:v>
                </c:pt>
                <c:pt idx="18">
                  <c:v>Отчет по ОКР</c:v>
                </c:pt>
                <c:pt idx="19">
                  <c:v>Тестирование ПО (протокол предварительных испытаний)</c:v>
                </c:pt>
                <c:pt idx="20">
                  <c:v>доработка ПО по результатам тестирования</c:v>
                </c:pt>
                <c:pt idx="21">
                  <c:v>подготовка Акта и Протокола приемки ПО</c:v>
                </c:pt>
                <c:pt idx="22">
                  <c:v>Презентация ОКР</c:v>
                </c:pt>
              </c:strCache>
            </c:strRef>
          </c:cat>
          <c:val>
            <c:numRef>
              <c:f>Лист1!$C$2:$C$43</c:f>
              <c:numCache>
                <c:formatCode>m/d/yyyy</c:formatCode>
                <c:ptCount val="42"/>
                <c:pt idx="0">
                  <c:v>43361</c:v>
                </c:pt>
                <c:pt idx="1">
                  <c:v>43361</c:v>
                </c:pt>
                <c:pt idx="2">
                  <c:v>43368</c:v>
                </c:pt>
                <c:pt idx="3">
                  <c:v>43368</c:v>
                </c:pt>
                <c:pt idx="4">
                  <c:v>43382</c:v>
                </c:pt>
                <c:pt idx="5">
                  <c:v>43410</c:v>
                </c:pt>
                <c:pt idx="6">
                  <c:v>43410</c:v>
                </c:pt>
                <c:pt idx="7">
                  <c:v>43410</c:v>
                </c:pt>
                <c:pt idx="8">
                  <c:v>43410</c:v>
                </c:pt>
                <c:pt idx="9">
                  <c:v>43410</c:v>
                </c:pt>
                <c:pt idx="10">
                  <c:v>43410</c:v>
                </c:pt>
                <c:pt idx="11">
                  <c:v>43410</c:v>
                </c:pt>
                <c:pt idx="12">
                  <c:v>43417</c:v>
                </c:pt>
                <c:pt idx="13">
                  <c:v>43410</c:v>
                </c:pt>
                <c:pt idx="14">
                  <c:v>43417</c:v>
                </c:pt>
                <c:pt idx="15">
                  <c:v>43410</c:v>
                </c:pt>
                <c:pt idx="16">
                  <c:v>43410</c:v>
                </c:pt>
                <c:pt idx="17">
                  <c:v>43424</c:v>
                </c:pt>
                <c:pt idx="18">
                  <c:v>43410</c:v>
                </c:pt>
                <c:pt idx="19">
                  <c:v>43438</c:v>
                </c:pt>
                <c:pt idx="20">
                  <c:v>43438</c:v>
                </c:pt>
                <c:pt idx="21">
                  <c:v>43438</c:v>
                </c:pt>
                <c:pt idx="22">
                  <c:v>43410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8E-47A1-8BD3-39CD19B2A838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Лист1!$B$2:$B$35</c:f>
              <c:strCache>
                <c:ptCount val="23"/>
                <c:pt idx="0">
                  <c:v>создание и организация системы управления версиями(git)  и работы  команды(taiga)</c:v>
                </c:pt>
                <c:pt idx="1">
                  <c:v>Анализ предметной области и выбор технологии</c:v>
                </c:pt>
                <c:pt idx="2">
                  <c:v>создание ТЗ</c:v>
                </c:pt>
                <c:pt idx="3">
                  <c:v>Развертываение NVIDIA DIGITS</c:v>
                </c:pt>
                <c:pt idx="4">
                  <c:v>создание ПЗ "Настройка NVIDIA DIGITS"</c:v>
                </c:pt>
                <c:pt idx="5">
                  <c:v>Получение входных данных</c:v>
                </c:pt>
                <c:pt idx="6">
                  <c:v>Подготовка входных данных</c:v>
                </c:pt>
                <c:pt idx="7">
                  <c:v>ПЗ по входным и выходным данным</c:v>
                </c:pt>
                <c:pt idx="8">
                  <c:v>Разработка подпрограммы для преобразования входных данных</c:v>
                </c:pt>
                <c:pt idx="9">
                  <c:v>ПЗ для преобразования входных данных</c:v>
                </c:pt>
                <c:pt idx="10">
                  <c:v>Обучение и тестирование нейронной сети на входных данных</c:v>
                </c:pt>
                <c:pt idx="11">
                  <c:v>создание ПЗ "Обучение NVIDIA DIGITS"</c:v>
                </c:pt>
                <c:pt idx="12">
                  <c:v>разработка тестовой инфраструктуры</c:v>
                </c:pt>
                <c:pt idx="13">
                  <c:v>сформулировать вероятные риски в процессе подготовки тестовой базы</c:v>
                </c:pt>
                <c:pt idx="14">
                  <c:v>разработка программы методики испытаний</c:v>
                </c:pt>
                <c:pt idx="15">
                  <c:v>создание руководства оператора</c:v>
                </c:pt>
                <c:pt idx="16">
                  <c:v>создание руководства системного программиста</c:v>
                </c:pt>
                <c:pt idx="17">
                  <c:v>описание и оценка  результатов(ПЗ)</c:v>
                </c:pt>
                <c:pt idx="18">
                  <c:v>Отчет по ОКР</c:v>
                </c:pt>
                <c:pt idx="19">
                  <c:v>Тестирование ПО (протокол предварительных испытаний)</c:v>
                </c:pt>
                <c:pt idx="20">
                  <c:v>доработка ПО по результатам тестирования</c:v>
                </c:pt>
                <c:pt idx="21">
                  <c:v>подготовка Акта и Протокола приемки ПО</c:v>
                </c:pt>
                <c:pt idx="22">
                  <c:v>Презентация ОКР</c:v>
                </c:pt>
              </c:strCache>
            </c:strRef>
          </c:cat>
          <c:val>
            <c:numRef>
              <c:f>Лист1!$E$2:$E$43</c:f>
              <c:numCache>
                <c:formatCode>General</c:formatCode>
                <c:ptCount val="42"/>
                <c:pt idx="0">
                  <c:v>7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28</c:v>
                </c:pt>
                <c:pt idx="11">
                  <c:v>14</c:v>
                </c:pt>
                <c:pt idx="12">
                  <c:v>21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46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8E-47A1-8BD3-39CD19B2A8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1769088"/>
        <c:axId val="91770240"/>
      </c:barChart>
      <c:catAx>
        <c:axId val="91769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70240"/>
        <c:crosses val="autoZero"/>
        <c:auto val="1"/>
        <c:lblAlgn val="ctr"/>
        <c:lblOffset val="100"/>
        <c:noMultiLvlLbl val="0"/>
      </c:catAx>
      <c:valAx>
        <c:axId val="91770240"/>
        <c:scaling>
          <c:orientation val="minMax"/>
          <c:min val="43144"/>
        </c:scaling>
        <c:delete val="1"/>
        <c:axPos val="t"/>
        <c:numFmt formatCode="[$-419]d\ mmm;@" sourceLinked="0"/>
        <c:majorTickMark val="none"/>
        <c:minorTickMark val="none"/>
        <c:tickLblPos val="nextTo"/>
        <c:crossAx val="91769088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52384</xdr:rowOff>
    </xdr:from>
    <xdr:to>
      <xdr:col>8</xdr:col>
      <xdr:colOff>476249</xdr:colOff>
      <xdr:row>104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E28" sqref="E28"/>
    </sheetView>
  </sheetViews>
  <sheetFormatPr defaultRowHeight="15" x14ac:dyDescent="0.25"/>
  <cols>
    <col min="1" max="1" width="12.7109375" customWidth="1"/>
    <col min="2" max="2" width="60.85546875" customWidth="1"/>
    <col min="3" max="3" width="18.140625" customWidth="1"/>
    <col min="4" max="4" width="18.28515625" customWidth="1"/>
    <col min="5" max="5" width="18.140625" customWidth="1"/>
    <col min="6" max="6" width="24.85546875" customWidth="1"/>
  </cols>
  <sheetData>
    <row r="1" spans="1:6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30" x14ac:dyDescent="0.25">
      <c r="A2" s="1">
        <v>1</v>
      </c>
      <c r="B2" s="2" t="s">
        <v>5</v>
      </c>
      <c r="C2" s="3">
        <v>43361</v>
      </c>
      <c r="D2" s="3">
        <v>43368</v>
      </c>
      <c r="E2" s="2">
        <f>D2-C2</f>
        <v>7</v>
      </c>
      <c r="F2" s="2" t="s">
        <v>19</v>
      </c>
    </row>
    <row r="3" spans="1:6" x14ac:dyDescent="0.25">
      <c r="A3" s="1">
        <f>A2+1</f>
        <v>2</v>
      </c>
      <c r="B3" s="2" t="s">
        <v>20</v>
      </c>
      <c r="C3" s="3">
        <v>43361</v>
      </c>
      <c r="D3" s="3">
        <v>43375</v>
      </c>
      <c r="E3" s="2">
        <f t="shared" ref="E3:E13" si="0">D3-C3</f>
        <v>14</v>
      </c>
      <c r="F3" s="2" t="s">
        <v>18</v>
      </c>
    </row>
    <row r="4" spans="1:6" x14ac:dyDescent="0.25">
      <c r="A4" s="1">
        <f t="shared" ref="A4:A24" si="1">A3+1</f>
        <v>3</v>
      </c>
      <c r="B4" s="2" t="s">
        <v>6</v>
      </c>
      <c r="C4" s="3">
        <v>43368</v>
      </c>
      <c r="D4" s="3">
        <v>43382</v>
      </c>
      <c r="E4" s="2">
        <f>D4-C4</f>
        <v>14</v>
      </c>
      <c r="F4" s="2" t="s">
        <v>17</v>
      </c>
    </row>
    <row r="5" spans="1:6" x14ac:dyDescent="0.25">
      <c r="A5" s="1">
        <f t="shared" si="1"/>
        <v>4</v>
      </c>
      <c r="B5" s="2" t="s">
        <v>21</v>
      </c>
      <c r="C5" s="3">
        <v>43368</v>
      </c>
      <c r="D5" s="3">
        <v>43382</v>
      </c>
      <c r="E5" s="2">
        <f t="shared" si="0"/>
        <v>14</v>
      </c>
      <c r="F5" s="2" t="s">
        <v>19</v>
      </c>
    </row>
    <row r="6" spans="1:6" x14ac:dyDescent="0.25">
      <c r="A6" s="1">
        <f t="shared" si="1"/>
        <v>5</v>
      </c>
      <c r="B6" s="2" t="s">
        <v>29</v>
      </c>
      <c r="C6" s="4">
        <v>43382</v>
      </c>
      <c r="D6" s="4">
        <v>43389</v>
      </c>
      <c r="E6" s="1">
        <f t="shared" si="0"/>
        <v>7</v>
      </c>
      <c r="F6" s="1" t="s">
        <v>33</v>
      </c>
    </row>
    <row r="7" spans="1:6" x14ac:dyDescent="0.25">
      <c r="A7" s="1">
        <f t="shared" si="1"/>
        <v>6</v>
      </c>
      <c r="B7" s="2" t="s">
        <v>23</v>
      </c>
      <c r="C7" s="4">
        <v>43410</v>
      </c>
      <c r="D7" s="4">
        <v>43417</v>
      </c>
      <c r="E7" s="1">
        <f t="shared" si="0"/>
        <v>7</v>
      </c>
      <c r="F7" s="1"/>
    </row>
    <row r="8" spans="1:6" x14ac:dyDescent="0.25">
      <c r="A8" s="1">
        <f t="shared" si="1"/>
        <v>7</v>
      </c>
      <c r="B8" s="2" t="s">
        <v>22</v>
      </c>
      <c r="C8" s="4">
        <v>43410</v>
      </c>
      <c r="D8" s="4">
        <v>43424</v>
      </c>
      <c r="E8" s="1">
        <f t="shared" si="0"/>
        <v>14</v>
      </c>
      <c r="F8" s="1" t="s">
        <v>34</v>
      </c>
    </row>
    <row r="9" spans="1:6" x14ac:dyDescent="0.25">
      <c r="A9" s="1">
        <f t="shared" si="1"/>
        <v>8</v>
      </c>
      <c r="B9" s="7" t="s">
        <v>25</v>
      </c>
      <c r="C9" s="4">
        <v>43410</v>
      </c>
      <c r="D9" s="4">
        <v>43417</v>
      </c>
      <c r="E9" s="1">
        <f t="shared" si="0"/>
        <v>7</v>
      </c>
      <c r="F9" s="1" t="s">
        <v>35</v>
      </c>
    </row>
    <row r="10" spans="1:6" ht="19.5" customHeight="1" x14ac:dyDescent="0.25">
      <c r="A10" s="1">
        <f t="shared" si="1"/>
        <v>9</v>
      </c>
      <c r="B10" s="2" t="s">
        <v>26</v>
      </c>
      <c r="C10" s="3">
        <v>43410</v>
      </c>
      <c r="D10" s="3">
        <v>43417</v>
      </c>
      <c r="E10" s="2">
        <f>D10-C10</f>
        <v>7</v>
      </c>
      <c r="F10" s="2" t="s">
        <v>34</v>
      </c>
    </row>
    <row r="11" spans="1:6" x14ac:dyDescent="0.25">
      <c r="A11" s="1">
        <f t="shared" si="1"/>
        <v>10</v>
      </c>
      <c r="B11" s="2" t="s">
        <v>27</v>
      </c>
      <c r="C11" s="3">
        <v>43410</v>
      </c>
      <c r="D11" s="3">
        <v>43424</v>
      </c>
      <c r="E11" s="2">
        <f>D11-C11</f>
        <v>14</v>
      </c>
      <c r="F11" s="2" t="s">
        <v>36</v>
      </c>
    </row>
    <row r="12" spans="1:6" x14ac:dyDescent="0.25">
      <c r="A12" s="1">
        <f t="shared" si="1"/>
        <v>11</v>
      </c>
      <c r="B12" s="2" t="s">
        <v>24</v>
      </c>
      <c r="C12" s="3">
        <v>43410</v>
      </c>
      <c r="D12" s="3">
        <v>43438</v>
      </c>
      <c r="E12" s="2">
        <f>D12-C12</f>
        <v>28</v>
      </c>
      <c r="F12" s="2" t="s">
        <v>18</v>
      </c>
    </row>
    <row r="13" spans="1:6" x14ac:dyDescent="0.25">
      <c r="A13" s="1">
        <f t="shared" si="1"/>
        <v>12</v>
      </c>
      <c r="B13" s="2" t="s">
        <v>30</v>
      </c>
      <c r="C13" s="3">
        <v>43410</v>
      </c>
      <c r="D13" s="3">
        <v>43424</v>
      </c>
      <c r="E13" s="2">
        <f>D13-C13</f>
        <v>14</v>
      </c>
      <c r="F13" s="2" t="s">
        <v>35</v>
      </c>
    </row>
    <row r="14" spans="1:6" x14ac:dyDescent="0.25">
      <c r="A14" s="1">
        <f t="shared" si="1"/>
        <v>13</v>
      </c>
      <c r="B14" s="1" t="s">
        <v>13</v>
      </c>
      <c r="C14" s="3">
        <v>43417</v>
      </c>
      <c r="D14" s="3">
        <v>43438</v>
      </c>
      <c r="E14" s="2">
        <f>D14-C14</f>
        <v>21</v>
      </c>
      <c r="F14" s="2" t="s">
        <v>36</v>
      </c>
    </row>
    <row r="15" spans="1:6" ht="30" x14ac:dyDescent="0.25">
      <c r="A15" s="1">
        <f t="shared" si="1"/>
        <v>14</v>
      </c>
      <c r="B15" s="6" t="s">
        <v>12</v>
      </c>
      <c r="C15" s="3">
        <v>43410</v>
      </c>
      <c r="D15" s="3">
        <v>43424</v>
      </c>
      <c r="E15" s="2">
        <f>D15-C15</f>
        <v>14</v>
      </c>
      <c r="F15" s="2" t="s">
        <v>37</v>
      </c>
    </row>
    <row r="16" spans="1:6" x14ac:dyDescent="0.25">
      <c r="A16" s="1">
        <f t="shared" si="1"/>
        <v>15</v>
      </c>
      <c r="B16" s="2" t="s">
        <v>7</v>
      </c>
      <c r="C16" s="3">
        <v>43417</v>
      </c>
      <c r="D16" s="3">
        <v>43431</v>
      </c>
      <c r="E16" s="2">
        <f>D16-C16</f>
        <v>14</v>
      </c>
      <c r="F16" s="2" t="s">
        <v>36</v>
      </c>
    </row>
    <row r="17" spans="1:6" x14ac:dyDescent="0.25">
      <c r="A17" s="1">
        <f t="shared" si="1"/>
        <v>16</v>
      </c>
      <c r="B17" s="2" t="s">
        <v>8</v>
      </c>
      <c r="C17" s="3">
        <v>43410</v>
      </c>
      <c r="D17" s="3">
        <v>43424</v>
      </c>
      <c r="E17" s="2">
        <f>D17-C17</f>
        <v>14</v>
      </c>
      <c r="F17" s="2" t="s">
        <v>35</v>
      </c>
    </row>
    <row r="18" spans="1:6" x14ac:dyDescent="0.25">
      <c r="A18" s="1">
        <f t="shared" si="1"/>
        <v>17</v>
      </c>
      <c r="B18" s="2" t="s">
        <v>9</v>
      </c>
      <c r="C18" s="3">
        <v>43410</v>
      </c>
      <c r="D18" s="3">
        <v>43424</v>
      </c>
      <c r="E18" s="2">
        <f t="shared" ref="E14:E29" si="2">D18-C18</f>
        <v>14</v>
      </c>
      <c r="F18" s="5" t="s">
        <v>35</v>
      </c>
    </row>
    <row r="19" spans="1:6" x14ac:dyDescent="0.25">
      <c r="A19" s="1">
        <f t="shared" si="1"/>
        <v>18</v>
      </c>
      <c r="B19" s="9" t="s">
        <v>28</v>
      </c>
      <c r="C19" s="3">
        <v>43424</v>
      </c>
      <c r="D19" s="4">
        <v>43438</v>
      </c>
      <c r="E19" s="2">
        <f t="shared" si="2"/>
        <v>14</v>
      </c>
      <c r="F19" s="5"/>
    </row>
    <row r="20" spans="1:6" x14ac:dyDescent="0.25">
      <c r="A20" s="1">
        <f t="shared" si="1"/>
        <v>19</v>
      </c>
      <c r="B20" s="2" t="s">
        <v>32</v>
      </c>
      <c r="C20" s="3">
        <v>43410</v>
      </c>
      <c r="D20" s="3">
        <v>43456</v>
      </c>
      <c r="E20" s="2">
        <f>D20-C20</f>
        <v>46</v>
      </c>
      <c r="F20" s="5" t="s">
        <v>37</v>
      </c>
    </row>
    <row r="21" spans="1:6" x14ac:dyDescent="0.25">
      <c r="A21" s="1">
        <f t="shared" si="1"/>
        <v>20</v>
      </c>
      <c r="B21" s="2" t="s">
        <v>14</v>
      </c>
      <c r="C21" s="4">
        <v>43438</v>
      </c>
      <c r="D21" s="3">
        <v>43456</v>
      </c>
      <c r="E21" s="2">
        <f>D21-C21</f>
        <v>18</v>
      </c>
      <c r="F21" s="5" t="s">
        <v>36</v>
      </c>
    </row>
    <row r="22" spans="1:6" x14ac:dyDescent="0.25">
      <c r="A22" s="1">
        <f t="shared" si="1"/>
        <v>21</v>
      </c>
      <c r="B22" s="2" t="s">
        <v>10</v>
      </c>
      <c r="C22" s="4">
        <v>43438</v>
      </c>
      <c r="D22" s="3">
        <v>43456</v>
      </c>
      <c r="E22" s="2">
        <f t="shared" ref="E22:E25" si="3">D22-C22</f>
        <v>18</v>
      </c>
      <c r="F22" s="5" t="s">
        <v>34</v>
      </c>
    </row>
    <row r="23" spans="1:6" x14ac:dyDescent="0.25">
      <c r="A23" s="1">
        <f t="shared" si="1"/>
        <v>22</v>
      </c>
      <c r="B23" s="1" t="s">
        <v>15</v>
      </c>
      <c r="C23" s="4">
        <v>43438</v>
      </c>
      <c r="D23" s="3">
        <v>43456</v>
      </c>
      <c r="E23" s="2">
        <f t="shared" si="3"/>
        <v>18</v>
      </c>
      <c r="F23" s="5" t="s">
        <v>35</v>
      </c>
    </row>
    <row r="24" spans="1:6" x14ac:dyDescent="0.25">
      <c r="A24" s="1">
        <f t="shared" si="1"/>
        <v>23</v>
      </c>
      <c r="B24" s="2" t="s">
        <v>31</v>
      </c>
      <c r="C24" s="3">
        <v>43410</v>
      </c>
      <c r="D24" s="3">
        <v>43456</v>
      </c>
      <c r="E24" s="2">
        <f t="shared" si="3"/>
        <v>46</v>
      </c>
      <c r="F24" s="5" t="s">
        <v>37</v>
      </c>
    </row>
    <row r="25" spans="1:6" x14ac:dyDescent="0.25">
      <c r="A25" s="10"/>
      <c r="B25" s="22"/>
      <c r="C25" s="11"/>
      <c r="D25" s="12"/>
      <c r="E25" s="13"/>
      <c r="F25" s="14"/>
    </row>
    <row r="26" spans="1:6" x14ac:dyDescent="0.25">
      <c r="A26" s="15"/>
      <c r="B26" s="8"/>
      <c r="C26" s="16"/>
      <c r="D26" s="17"/>
      <c r="E26" s="18"/>
      <c r="F26" s="19"/>
    </row>
    <row r="27" spans="1:6" x14ac:dyDescent="0.25">
      <c r="A27" s="8"/>
      <c r="B27" s="8"/>
      <c r="C27" s="16"/>
      <c r="D27" s="16"/>
      <c r="E27" s="18"/>
      <c r="F27" s="18"/>
    </row>
    <row r="28" spans="1:6" x14ac:dyDescent="0.25">
      <c r="A28" s="8"/>
      <c r="B28" s="8"/>
      <c r="C28" s="17"/>
      <c r="D28" s="17"/>
      <c r="E28" s="18"/>
      <c r="F28" s="19"/>
    </row>
    <row r="29" spans="1:6" x14ac:dyDescent="0.25">
      <c r="A29" s="8"/>
      <c r="B29" s="8"/>
      <c r="C29" s="16"/>
      <c r="D29" s="16"/>
      <c r="E29" s="18"/>
      <c r="F29" s="18"/>
    </row>
    <row r="30" spans="1:6" x14ac:dyDescent="0.25">
      <c r="A30" s="8"/>
      <c r="B30" s="18"/>
      <c r="C30" s="17"/>
      <c r="D30" s="17"/>
      <c r="E30" s="18"/>
      <c r="F30" s="19"/>
    </row>
    <row r="31" spans="1:6" x14ac:dyDescent="0.25">
      <c r="A31" s="8"/>
      <c r="B31" s="18"/>
      <c r="C31" s="17"/>
      <c r="D31" s="17"/>
      <c r="E31" s="18"/>
      <c r="F31" s="19"/>
    </row>
    <row r="32" spans="1:6" x14ac:dyDescent="0.25">
      <c r="A32" s="8"/>
      <c r="B32" s="8"/>
      <c r="C32" s="17"/>
      <c r="D32" s="17"/>
      <c r="E32" s="18"/>
      <c r="F32" s="19"/>
    </row>
    <row r="33" spans="1:6" x14ac:dyDescent="0.25">
      <c r="A33" s="8"/>
      <c r="B33" s="18"/>
      <c r="C33" s="17"/>
      <c r="D33" s="17"/>
      <c r="E33" s="18"/>
      <c r="F33" s="19"/>
    </row>
    <row r="34" spans="1:6" x14ac:dyDescent="0.25">
      <c r="A34" s="8"/>
      <c r="B34" s="18"/>
      <c r="C34" s="16"/>
      <c r="D34" s="16"/>
      <c r="E34" s="18"/>
      <c r="F34" s="18"/>
    </row>
    <row r="35" spans="1:6" x14ac:dyDescent="0.25">
      <c r="A35" s="8"/>
      <c r="B35" s="8"/>
      <c r="C35" s="16"/>
      <c r="D35" s="16"/>
      <c r="E35" s="18"/>
      <c r="F35" s="18"/>
    </row>
    <row r="36" spans="1:6" x14ac:dyDescent="0.25">
      <c r="A36" s="8"/>
      <c r="B36" s="8"/>
      <c r="C36" s="16"/>
      <c r="D36" s="16"/>
      <c r="E36" s="18"/>
      <c r="F36" s="18"/>
    </row>
    <row r="37" spans="1:6" x14ac:dyDescent="0.25">
      <c r="A37" s="8"/>
      <c r="B37" s="8"/>
      <c r="C37" s="16"/>
      <c r="D37" s="16"/>
      <c r="E37" s="18"/>
      <c r="F37" s="18"/>
    </row>
    <row r="38" spans="1:6" x14ac:dyDescent="0.25">
      <c r="A38" s="8"/>
      <c r="B38" s="8"/>
      <c r="C38" s="16"/>
      <c r="D38" s="16"/>
      <c r="E38" s="18"/>
      <c r="F38" s="18"/>
    </row>
    <row r="39" spans="1:6" x14ac:dyDescent="0.25">
      <c r="A39" s="8"/>
      <c r="B39" s="8"/>
      <c r="C39" s="16"/>
      <c r="D39" s="16"/>
      <c r="E39" s="18"/>
      <c r="F39" s="18"/>
    </row>
    <row r="40" spans="1:6" x14ac:dyDescent="0.25">
      <c r="A40" s="8"/>
      <c r="B40" s="8"/>
      <c r="C40" s="16"/>
      <c r="D40" s="16"/>
      <c r="E40" s="20"/>
      <c r="F40" s="18"/>
    </row>
    <row r="41" spans="1:6" x14ac:dyDescent="0.25">
      <c r="A41" s="21"/>
      <c r="B41" s="8"/>
      <c r="C41" s="16"/>
      <c r="D41" s="16"/>
      <c r="E41" s="18"/>
      <c r="F41" s="18"/>
    </row>
    <row r="42" spans="1:6" x14ac:dyDescent="0.25">
      <c r="A42" s="21"/>
      <c r="B42" s="8"/>
      <c r="C42" s="16"/>
      <c r="D42" s="16"/>
      <c r="E42" s="18"/>
      <c r="F42" s="19"/>
    </row>
    <row r="43" spans="1:6" x14ac:dyDescent="0.25">
      <c r="A43" s="21"/>
      <c r="B43" s="8"/>
      <c r="C43" s="16"/>
      <c r="D43" s="16"/>
      <c r="E43" s="18"/>
      <c r="F43" s="18"/>
    </row>
    <row r="103" spans="1:1" x14ac:dyDescent="0.25">
      <c r="A103" t="s">
        <v>16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2018-11-12T13:12:01Z</dcterms:modified>
</cp:coreProperties>
</file>